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Настя\Downloads\"/>
    </mc:Choice>
  </mc:AlternateContent>
  <xr:revisionPtr revIDLastSave="0" documentId="13_ncr:1_{E63226B9-0DFF-487B-9A0A-8F85F58EB7E9}" xr6:coauthVersionLast="45" xr6:coauthVersionMax="45" xr10:uidLastSave="{00000000-0000-0000-0000-000000000000}"/>
  <bookViews>
    <workbookView xWindow="-19033" yWindow="789" windowWidth="18031" windowHeight="9391" xr2:uid="{00000000-000D-0000-FFFF-FFFF00000000}"/>
  </bookViews>
  <sheets>
    <sheet name="Москва-Норильск (СМП)" sheetId="1" r:id="rId1"/>
  </sheets>
  <definedNames>
    <definedName name="_xlnm._FilterDatabase" localSheetId="0" hidden="1">'Москва-Норильск (СМП)'!#REF!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8" i="1" l="1"/>
</calcChain>
</file>

<file path=xl/sharedStrings.xml><?xml version="1.0" encoding="utf-8"?>
<sst xmlns="http://schemas.openxmlformats.org/spreadsheetml/2006/main" count="111" uniqueCount="67">
  <si>
    <t xml:space="preserve">Ценовое предложение на перевозку груза в контейнерах и контейнеров </t>
  </si>
  <si>
    <t xml:space="preserve"> Северным морским путем (морским видом транспорта) </t>
  </si>
  <si>
    <t xml:space="preserve"> При самостоятельной загрузке контейнера</t>
  </si>
  <si>
    <t>Тип контейнера</t>
  </si>
  <si>
    <t>Вес загрузки контейнера, кг/ НЕТТО</t>
  </si>
  <si>
    <t>Срок доставки/  кол-во дней</t>
  </si>
  <si>
    <t>Склад Заказчика - Склад Заказчика</t>
  </si>
  <si>
    <t>ИСО - 20</t>
  </si>
  <si>
    <t>Авто - Море</t>
  </si>
  <si>
    <t>ИСО - 40</t>
  </si>
  <si>
    <t xml:space="preserve">√  </t>
  </si>
  <si>
    <t xml:space="preserve"> При частичной загрузке контейнера на складе Перевозчика</t>
  </si>
  <si>
    <t>Плотность= вес/объем</t>
  </si>
  <si>
    <t>Плотность</t>
  </si>
  <si>
    <t>свыше 400</t>
  </si>
  <si>
    <t>от  350 до 400</t>
  </si>
  <si>
    <t>от 300 до 350</t>
  </si>
  <si>
    <t>от 250 до 300</t>
  </si>
  <si>
    <t>от 200 до 250</t>
  </si>
  <si>
    <t>от 150 до 200</t>
  </si>
  <si>
    <t>от 100 до 150</t>
  </si>
  <si>
    <t>менее 100</t>
  </si>
  <si>
    <t>Вес груза</t>
  </si>
  <si>
    <t>кг/м3</t>
  </si>
  <si>
    <t>тариф за 1 кг</t>
  </si>
  <si>
    <t>тариф за 1 м3</t>
  </si>
  <si>
    <t>свыше 20 тонн</t>
  </si>
  <si>
    <t>от 10 тн до 20 тн</t>
  </si>
  <si>
    <t>от 5  до 10 тн</t>
  </si>
  <si>
    <t>от 3 до 5 тн</t>
  </si>
  <si>
    <t>от 1  до 3 тн</t>
  </si>
  <si>
    <t>менее 1 тонны</t>
  </si>
  <si>
    <t>√</t>
  </si>
  <si>
    <t>Хранение груза на складе Перевозчика  г. Норильска свыше 5 календарных дней со дня его прибытия начисляется</t>
  </si>
  <si>
    <t>Хранение контейнера на территории склада Перевозчика г. Норильска свыше 1  календарного дня со дня прибытия начисляется</t>
  </si>
  <si>
    <t>Экспедирование груза, принятого к транспортировке, осуществляется на условиях полной предоплаты</t>
  </si>
  <si>
    <t>Форма поручения экспедитору на сайте: http:// ВСТ.РФ, в разделе ЗАЯВКА</t>
  </si>
  <si>
    <t>Производится обязательно дополнительный сбор (ответственность за особо ценный груз) 0,4% от заявленной стоимости груза</t>
  </si>
  <si>
    <t>При заполнении Экспедитором бланка «Поручение Экспедитору» за Клиента, взимается плата 41,67 руб./шт</t>
  </si>
  <si>
    <t>Минимальный сбор - 1 250,00 руб.</t>
  </si>
  <si>
    <t xml:space="preserve"> по маршруту Москва - Мурманск - Норильск</t>
  </si>
  <si>
    <t xml:space="preserve">Москва - Норильск </t>
  </si>
  <si>
    <t>Склад Перевозчика - Склад Заказчика</t>
  </si>
  <si>
    <t xml:space="preserve"> При полной  загрузке контейнера на складе Перевозчика</t>
  </si>
  <si>
    <t>АО «ВСТ Транспортная компания»                                                                                                                                                                                                                                                                                                                                                                                                                                                                                                                                                                                                                                                                                                                                                                                                                                                      http://вст.рф</t>
  </si>
  <si>
    <t>до 11 000</t>
  </si>
  <si>
    <t>более 11 000</t>
  </si>
  <si>
    <t>с 25 по 60 сутки хранения применяется повышающий коэффициент - 20</t>
  </si>
  <si>
    <t>Хранение контейнера на территории порта г. Дудинка бесплатно 3 суток, с 4 по 24 сутки - 1 666,67 руб/сутки</t>
  </si>
  <si>
    <t>ответственное хранение по тарифу: ИСО-20 - 135,59 руб/сут, ИСО-40 - 254,24 руб/сут</t>
  </si>
  <si>
    <t>от 18 до 40 календарных дней</t>
  </si>
  <si>
    <t>Срок доставки от 20 до 45 календарных дней</t>
  </si>
  <si>
    <t xml:space="preserve">ДЛЯ СОЦИАЛЬНО-ЗНАЧИМЫХ ТОВАРОВ </t>
  </si>
  <si>
    <t>с 13 января 2026 года</t>
  </si>
  <si>
    <t>Доплата за "холостой", без загрузки контейнера, прогон автотранспорта - 13 333,33 руб.</t>
  </si>
  <si>
    <t>Подача контейнера за черту города (МКАД) - 91,67 руб. за 1 км</t>
  </si>
  <si>
    <t>Доплата за дополнительный адрес загрузки контейнера - 4 166,67 руб. (за каждый адрес)</t>
  </si>
  <si>
    <t xml:space="preserve"> Утепление контейнера пенопластом: ИСО-20 - 20 491,80 руб., ИСО-40 - 45 081,97 руб.</t>
  </si>
  <si>
    <t>Упаковка:</t>
  </si>
  <si>
    <t>При вытарке контейнера на складе Перевозчика: ИСО-20 - 20 491,80 руб., ИСО-40 - 40 983,60 руб.</t>
  </si>
  <si>
    <t>Тарифы указаны без НДС (22%)</t>
  </si>
  <si>
    <t>Жесткая - 4 918,03 руб. за м3, минимальная стоимость жесткой упаковки (обрешетка) - 2 868,85 руб.</t>
  </si>
  <si>
    <t>Мягкое паллетирование - 2 868,85 руб. за м3</t>
  </si>
  <si>
    <t>Мягкая (без паллета), индивидуально для каждого места (пленка, скотч) - 1 557,38 руб. за м3</t>
  </si>
  <si>
    <t>ответственное хранение по тарифу 5,74 руб. за 1 кг груза</t>
  </si>
  <si>
    <t>Доставка контейнера по маршруту Норильск - Талнах: ИСО-20 - 3 726,00 руб.. ИСО-40 - 9 314,40 руб.</t>
  </si>
  <si>
    <t>Простой автомобиля с контейнером под выгрузкой или вытаркой: ИСО-20 свыше 4 час., ИСО-40 свыше 6 час. - 4 416,00 руб/час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</si>
</sst>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0" tint="-0.499984740745262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0" tint="-0.499984740745262"/>
      <name val="Segoe UI"/>
      <family val="2"/>
      <charset val="204"/>
    </font>
    <font>
      <b/>
      <sz val="11"/>
      <color theme="0" tint="-0.499984740745262"/>
      <name val="Segoe UI"/>
      <family val="2"/>
      <charset val="204"/>
    </font>
    <font>
      <sz val="11"/>
      <color theme="0" tint="-0.499984740745262"/>
      <name val="Segoe UI"/>
      <family val="2"/>
      <charset val="204"/>
    </font>
    <font>
      <u/>
      <sz val="10"/>
      <color theme="0" tint="-0.499984740745262"/>
      <name val="Segoe UI"/>
      <family val="2"/>
      <charset val="204"/>
    </font>
    <font>
      <sz val="10"/>
      <color theme="0" tint="-0.499984740745262"/>
      <name val="Segoe UI"/>
      <family val="2"/>
      <charset val="204"/>
    </font>
    <font>
      <sz val="10"/>
      <name val="Arial Cyr"/>
      <charset val="204"/>
    </font>
    <font>
      <i/>
      <sz val="10"/>
      <color theme="0" tint="-0.499984740745262"/>
      <name val="Segoe UI"/>
      <family val="2"/>
      <charset val="204"/>
    </font>
    <font>
      <b/>
      <u/>
      <sz val="10"/>
      <color theme="0" tint="-0.499984740745262"/>
      <name val="Segoe UI"/>
      <family val="2"/>
      <charset val="204"/>
    </font>
    <font>
      <b/>
      <sz val="10"/>
      <color theme="0" tint="-0.499984740745262"/>
      <name val="Segoe UI"/>
      <family val="2"/>
      <charset val="204"/>
    </font>
    <font>
      <b/>
      <sz val="8"/>
      <color theme="0" tint="-0.499984740745262"/>
      <name val="Segoe UI"/>
      <family val="2"/>
      <charset val="204"/>
    </font>
    <font>
      <sz val="10"/>
      <name val="Arial Cyr"/>
      <family val="2"/>
      <charset val="204"/>
    </font>
    <font>
      <b/>
      <u/>
      <sz val="12"/>
      <color theme="0" tint="-0.499984740745262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3" fillId="0" borderId="0"/>
    <xf numFmtId="0" fontId="14" fillId="0" borderId="0"/>
  </cellStyleXfs>
  <cellXfs count="73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Fill="1" applyBorder="1" applyAlignment="1">
      <alignment vertical="center"/>
    </xf>
    <xf numFmtId="4" fontId="8" fillId="0" borderId="0" xfId="1" applyNumberFormat="1" applyFont="1" applyFill="1" applyBorder="1" applyAlignment="1">
      <alignment vertical="center"/>
    </xf>
    <xf numFmtId="4" fontId="8" fillId="0" borderId="0" xfId="3" applyNumberFormat="1" applyFont="1" applyAlignment="1">
      <alignment horizontal="right" vertical="center"/>
    </xf>
    <xf numFmtId="4" fontId="8" fillId="0" borderId="0" xfId="1" applyNumberFormat="1" applyFont="1" applyFill="1" applyBorder="1" applyAlignment="1">
      <alignment horizontal="center" vertical="center"/>
    </xf>
    <xf numFmtId="0" fontId="8" fillId="0" borderId="0" xfId="2" applyFont="1" applyBorder="1" applyAlignment="1">
      <alignment vertical="center" wrapText="1"/>
    </xf>
    <xf numFmtId="4" fontId="8" fillId="0" borderId="0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horizontal="left" vertical="center"/>
    </xf>
    <xf numFmtId="0" fontId="10" fillId="0" borderId="0" xfId="1" applyFont="1" applyFill="1" applyBorder="1" applyAlignment="1">
      <alignment vertical="center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center"/>
    </xf>
    <xf numFmtId="0" fontId="6" fillId="0" borderId="0" xfId="2" applyFont="1" applyAlignment="1">
      <alignment horizontal="center"/>
    </xf>
    <xf numFmtId="0" fontId="8" fillId="0" borderId="0" xfId="1" applyFont="1" applyFill="1" applyBorder="1" applyAlignment="1"/>
    <xf numFmtId="0" fontId="8" fillId="0" borderId="0" xfId="2" applyFont="1"/>
    <xf numFmtId="0" fontId="6" fillId="0" borderId="0" xfId="2" applyFont="1" applyAlignment="1">
      <alignment horizontal="right"/>
    </xf>
    <xf numFmtId="0" fontId="8" fillId="0" borderId="0" xfId="1" applyFont="1" applyBorder="1" applyAlignment="1">
      <alignment horizontal="center"/>
    </xf>
    <xf numFmtId="0" fontId="8" fillId="0" borderId="0" xfId="1" applyFont="1" applyFill="1"/>
    <xf numFmtId="0" fontId="7" fillId="0" borderId="0" xfId="1" applyFont="1" applyBorder="1" applyAlignment="1">
      <alignment horizontal="center" vertical="center" wrapText="1"/>
    </xf>
    <xf numFmtId="4" fontId="8" fillId="0" borderId="0" xfId="5" applyNumberFormat="1" applyFont="1" applyAlignment="1">
      <alignment horizontal="center" vertical="center"/>
    </xf>
    <xf numFmtId="0" fontId="8" fillId="0" borderId="0" xfId="5" applyFont="1" applyAlignment="1">
      <alignment vertical="center"/>
    </xf>
    <xf numFmtId="0" fontId="6" fillId="0" borderId="0" xfId="0" applyFont="1"/>
    <xf numFmtId="4" fontId="12" fillId="0" borderId="0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Fill="1" applyBorder="1" applyAlignment="1">
      <alignment vertical="center"/>
    </xf>
    <xf numFmtId="2" fontId="6" fillId="0" borderId="0" xfId="2" applyNumberFormat="1" applyFont="1" applyBorder="1" applyAlignment="1">
      <alignment horizontal="center" vertical="center"/>
    </xf>
    <xf numFmtId="4" fontId="6" fillId="0" borderId="0" xfId="2" applyNumberFormat="1" applyFont="1" applyBorder="1" applyAlignment="1">
      <alignment horizontal="center" vertical="center"/>
    </xf>
    <xf numFmtId="0" fontId="8" fillId="0" borderId="0" xfId="1" applyFont="1"/>
    <xf numFmtId="4" fontId="8" fillId="0" borderId="0" xfId="3" applyNumberFormat="1" applyFont="1" applyAlignment="1">
      <alignment horizontal="right"/>
    </xf>
    <xf numFmtId="0" fontId="8" fillId="0" borderId="0" xfId="6" applyFont="1" applyBorder="1" applyAlignment="1">
      <alignment horizontal="center"/>
    </xf>
    <xf numFmtId="0" fontId="8" fillId="0" borderId="0" xfId="6" applyFont="1"/>
    <xf numFmtId="0" fontId="8" fillId="0" borderId="0" xfId="0" applyFont="1"/>
    <xf numFmtId="0" fontId="11" fillId="0" borderId="0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4" fontId="8" fillId="0" borderId="0" xfId="1" applyNumberFormat="1" applyFont="1" applyAlignment="1">
      <alignment vertical="center"/>
    </xf>
    <xf numFmtId="2" fontId="8" fillId="0" borderId="2" xfId="1" applyNumberFormat="1" applyFont="1" applyBorder="1" applyAlignment="1">
      <alignment horizontal="center" vertical="center"/>
    </xf>
    <xf numFmtId="2" fontId="6" fillId="0" borderId="2" xfId="2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3" fontId="6" fillId="0" borderId="2" xfId="2" applyNumberFormat="1" applyFont="1" applyBorder="1" applyAlignment="1">
      <alignment horizontal="center" vertical="center"/>
    </xf>
    <xf numFmtId="4" fontId="8" fillId="0" borderId="2" xfId="1" applyNumberFormat="1" applyFont="1" applyBorder="1" applyAlignment="1">
      <alignment horizontal="center" vertical="center"/>
    </xf>
    <xf numFmtId="4" fontId="6" fillId="0" borderId="2" xfId="2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2" xfId="4" applyFont="1" applyBorder="1" applyAlignment="1">
      <alignment vertical="center" wrapText="1"/>
    </xf>
    <xf numFmtId="4" fontId="8" fillId="0" borderId="2" xfId="1" applyNumberFormat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</cellXfs>
  <cellStyles count="7">
    <cellStyle name="TableStyleLight1" xfId="5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2 2 2" xfId="4" xr:uid="{00000000-0005-0000-0000-000004000000}"/>
    <cellStyle name="Обычный_Прайс Общий 2 2" xfId="1" xr:uid="{00000000-0005-0000-0000-000005000000}"/>
    <cellStyle name="Пояснение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4</xdr:col>
      <xdr:colOff>276224</xdr:colOff>
      <xdr:row>5</xdr:row>
      <xdr:rowOff>85724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14300"/>
          <a:ext cx="1556384" cy="771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7"/>
  <sheetViews>
    <sheetView tabSelected="1" zoomScaleNormal="100" workbookViewId="0">
      <selection activeCell="A9" sqref="A9:AB9"/>
    </sheetView>
  </sheetViews>
  <sheetFormatPr defaultRowHeight="14.4" x14ac:dyDescent="0.3"/>
  <cols>
    <col min="1" max="2" width="4.5546875" style="5" customWidth="1"/>
    <col min="3" max="3" width="5" style="5" customWidth="1"/>
    <col min="4" max="27" width="4.5546875" style="5" customWidth="1"/>
    <col min="28" max="28" width="7.109375" style="5" customWidth="1"/>
    <col min="29" max="29" width="13.44140625" style="5" customWidth="1"/>
    <col min="30" max="30" width="14.5546875" style="5" customWidth="1"/>
    <col min="31" max="32" width="11.33203125" style="5" bestFit="1" customWidth="1"/>
    <col min="33" max="252" width="8.88671875" style="5"/>
    <col min="253" max="254" width="4.5546875" style="5" customWidth="1"/>
    <col min="255" max="255" width="5" style="5" customWidth="1"/>
    <col min="256" max="282" width="4.5546875" style="5" customWidth="1"/>
    <col min="283" max="283" width="5.5546875" style="5" customWidth="1"/>
    <col min="284" max="284" width="8.88671875" style="5"/>
    <col min="285" max="288" width="11.33203125" style="5" bestFit="1" customWidth="1"/>
    <col min="289" max="508" width="8.88671875" style="5"/>
    <col min="509" max="510" width="4.5546875" style="5" customWidth="1"/>
    <col min="511" max="511" width="5" style="5" customWidth="1"/>
    <col min="512" max="538" width="4.5546875" style="5" customWidth="1"/>
    <col min="539" max="539" width="5.5546875" style="5" customWidth="1"/>
    <col min="540" max="540" width="8.88671875" style="5"/>
    <col min="541" max="544" width="11.33203125" style="5" bestFit="1" customWidth="1"/>
    <col min="545" max="764" width="8.88671875" style="5"/>
    <col min="765" max="766" width="4.5546875" style="5" customWidth="1"/>
    <col min="767" max="767" width="5" style="5" customWidth="1"/>
    <col min="768" max="794" width="4.5546875" style="5" customWidth="1"/>
    <col min="795" max="795" width="5.5546875" style="5" customWidth="1"/>
    <col min="796" max="796" width="8.88671875" style="5"/>
    <col min="797" max="800" width="11.33203125" style="5" bestFit="1" customWidth="1"/>
    <col min="801" max="1020" width="8.88671875" style="5"/>
    <col min="1021" max="1022" width="4.5546875" style="5" customWidth="1"/>
    <col min="1023" max="1023" width="5" style="5" customWidth="1"/>
    <col min="1024" max="1050" width="4.5546875" style="5" customWidth="1"/>
    <col min="1051" max="1051" width="5.5546875" style="5" customWidth="1"/>
    <col min="1052" max="1052" width="8.88671875" style="5"/>
    <col min="1053" max="1056" width="11.33203125" style="5" bestFit="1" customWidth="1"/>
    <col min="1057" max="1276" width="8.88671875" style="5"/>
    <col min="1277" max="1278" width="4.5546875" style="5" customWidth="1"/>
    <col min="1279" max="1279" width="5" style="5" customWidth="1"/>
    <col min="1280" max="1306" width="4.5546875" style="5" customWidth="1"/>
    <col min="1307" max="1307" width="5.5546875" style="5" customWidth="1"/>
    <col min="1308" max="1308" width="8.88671875" style="5"/>
    <col min="1309" max="1312" width="11.33203125" style="5" bestFit="1" customWidth="1"/>
    <col min="1313" max="1532" width="8.88671875" style="5"/>
    <col min="1533" max="1534" width="4.5546875" style="5" customWidth="1"/>
    <col min="1535" max="1535" width="5" style="5" customWidth="1"/>
    <col min="1536" max="1562" width="4.5546875" style="5" customWidth="1"/>
    <col min="1563" max="1563" width="5.5546875" style="5" customWidth="1"/>
    <col min="1564" max="1564" width="8.88671875" style="5"/>
    <col min="1565" max="1568" width="11.33203125" style="5" bestFit="1" customWidth="1"/>
    <col min="1569" max="1788" width="8.88671875" style="5"/>
    <col min="1789" max="1790" width="4.5546875" style="5" customWidth="1"/>
    <col min="1791" max="1791" width="5" style="5" customWidth="1"/>
    <col min="1792" max="1818" width="4.5546875" style="5" customWidth="1"/>
    <col min="1819" max="1819" width="5.5546875" style="5" customWidth="1"/>
    <col min="1820" max="1820" width="8.88671875" style="5"/>
    <col min="1821" max="1824" width="11.33203125" style="5" bestFit="1" customWidth="1"/>
    <col min="1825" max="2044" width="8.88671875" style="5"/>
    <col min="2045" max="2046" width="4.5546875" style="5" customWidth="1"/>
    <col min="2047" max="2047" width="5" style="5" customWidth="1"/>
    <col min="2048" max="2074" width="4.5546875" style="5" customWidth="1"/>
    <col min="2075" max="2075" width="5.5546875" style="5" customWidth="1"/>
    <col min="2076" max="2076" width="8.88671875" style="5"/>
    <col min="2077" max="2080" width="11.33203125" style="5" bestFit="1" customWidth="1"/>
    <col min="2081" max="2300" width="8.88671875" style="5"/>
    <col min="2301" max="2302" width="4.5546875" style="5" customWidth="1"/>
    <col min="2303" max="2303" width="5" style="5" customWidth="1"/>
    <col min="2304" max="2330" width="4.5546875" style="5" customWidth="1"/>
    <col min="2331" max="2331" width="5.5546875" style="5" customWidth="1"/>
    <col min="2332" max="2332" width="8.88671875" style="5"/>
    <col min="2333" max="2336" width="11.33203125" style="5" bestFit="1" customWidth="1"/>
    <col min="2337" max="2556" width="8.88671875" style="5"/>
    <col min="2557" max="2558" width="4.5546875" style="5" customWidth="1"/>
    <col min="2559" max="2559" width="5" style="5" customWidth="1"/>
    <col min="2560" max="2586" width="4.5546875" style="5" customWidth="1"/>
    <col min="2587" max="2587" width="5.5546875" style="5" customWidth="1"/>
    <col min="2588" max="2588" width="8.88671875" style="5"/>
    <col min="2589" max="2592" width="11.33203125" style="5" bestFit="1" customWidth="1"/>
    <col min="2593" max="2812" width="8.88671875" style="5"/>
    <col min="2813" max="2814" width="4.5546875" style="5" customWidth="1"/>
    <col min="2815" max="2815" width="5" style="5" customWidth="1"/>
    <col min="2816" max="2842" width="4.5546875" style="5" customWidth="1"/>
    <col min="2843" max="2843" width="5.5546875" style="5" customWidth="1"/>
    <col min="2844" max="2844" width="8.88671875" style="5"/>
    <col min="2845" max="2848" width="11.33203125" style="5" bestFit="1" customWidth="1"/>
    <col min="2849" max="3068" width="8.88671875" style="5"/>
    <col min="3069" max="3070" width="4.5546875" style="5" customWidth="1"/>
    <col min="3071" max="3071" width="5" style="5" customWidth="1"/>
    <col min="3072" max="3098" width="4.5546875" style="5" customWidth="1"/>
    <col min="3099" max="3099" width="5.5546875" style="5" customWidth="1"/>
    <col min="3100" max="3100" width="8.88671875" style="5"/>
    <col min="3101" max="3104" width="11.33203125" style="5" bestFit="1" customWidth="1"/>
    <col min="3105" max="3324" width="8.88671875" style="5"/>
    <col min="3325" max="3326" width="4.5546875" style="5" customWidth="1"/>
    <col min="3327" max="3327" width="5" style="5" customWidth="1"/>
    <col min="3328" max="3354" width="4.5546875" style="5" customWidth="1"/>
    <col min="3355" max="3355" width="5.5546875" style="5" customWidth="1"/>
    <col min="3356" max="3356" width="8.88671875" style="5"/>
    <col min="3357" max="3360" width="11.33203125" style="5" bestFit="1" customWidth="1"/>
    <col min="3361" max="3580" width="8.88671875" style="5"/>
    <col min="3581" max="3582" width="4.5546875" style="5" customWidth="1"/>
    <col min="3583" max="3583" width="5" style="5" customWidth="1"/>
    <col min="3584" max="3610" width="4.5546875" style="5" customWidth="1"/>
    <col min="3611" max="3611" width="5.5546875" style="5" customWidth="1"/>
    <col min="3612" max="3612" width="8.88671875" style="5"/>
    <col min="3613" max="3616" width="11.33203125" style="5" bestFit="1" customWidth="1"/>
    <col min="3617" max="3836" width="8.88671875" style="5"/>
    <col min="3837" max="3838" width="4.5546875" style="5" customWidth="1"/>
    <col min="3839" max="3839" width="5" style="5" customWidth="1"/>
    <col min="3840" max="3866" width="4.5546875" style="5" customWidth="1"/>
    <col min="3867" max="3867" width="5.5546875" style="5" customWidth="1"/>
    <col min="3868" max="3868" width="8.88671875" style="5"/>
    <col min="3869" max="3872" width="11.33203125" style="5" bestFit="1" customWidth="1"/>
    <col min="3873" max="4092" width="8.88671875" style="5"/>
    <col min="4093" max="4094" width="4.5546875" style="5" customWidth="1"/>
    <col min="4095" max="4095" width="5" style="5" customWidth="1"/>
    <col min="4096" max="4122" width="4.5546875" style="5" customWidth="1"/>
    <col min="4123" max="4123" width="5.5546875" style="5" customWidth="1"/>
    <col min="4124" max="4124" width="8.88671875" style="5"/>
    <col min="4125" max="4128" width="11.33203125" style="5" bestFit="1" customWidth="1"/>
    <col min="4129" max="4348" width="8.88671875" style="5"/>
    <col min="4349" max="4350" width="4.5546875" style="5" customWidth="1"/>
    <col min="4351" max="4351" width="5" style="5" customWidth="1"/>
    <col min="4352" max="4378" width="4.5546875" style="5" customWidth="1"/>
    <col min="4379" max="4379" width="5.5546875" style="5" customWidth="1"/>
    <col min="4380" max="4380" width="8.88671875" style="5"/>
    <col min="4381" max="4384" width="11.33203125" style="5" bestFit="1" customWidth="1"/>
    <col min="4385" max="4604" width="8.88671875" style="5"/>
    <col min="4605" max="4606" width="4.5546875" style="5" customWidth="1"/>
    <col min="4607" max="4607" width="5" style="5" customWidth="1"/>
    <col min="4608" max="4634" width="4.5546875" style="5" customWidth="1"/>
    <col min="4635" max="4635" width="5.5546875" style="5" customWidth="1"/>
    <col min="4636" max="4636" width="8.88671875" style="5"/>
    <col min="4637" max="4640" width="11.33203125" style="5" bestFit="1" customWidth="1"/>
    <col min="4641" max="4860" width="8.88671875" style="5"/>
    <col min="4861" max="4862" width="4.5546875" style="5" customWidth="1"/>
    <col min="4863" max="4863" width="5" style="5" customWidth="1"/>
    <col min="4864" max="4890" width="4.5546875" style="5" customWidth="1"/>
    <col min="4891" max="4891" width="5.5546875" style="5" customWidth="1"/>
    <col min="4892" max="4892" width="8.88671875" style="5"/>
    <col min="4893" max="4896" width="11.33203125" style="5" bestFit="1" customWidth="1"/>
    <col min="4897" max="5116" width="8.88671875" style="5"/>
    <col min="5117" max="5118" width="4.5546875" style="5" customWidth="1"/>
    <col min="5119" max="5119" width="5" style="5" customWidth="1"/>
    <col min="5120" max="5146" width="4.5546875" style="5" customWidth="1"/>
    <col min="5147" max="5147" width="5.5546875" style="5" customWidth="1"/>
    <col min="5148" max="5148" width="8.88671875" style="5"/>
    <col min="5149" max="5152" width="11.33203125" style="5" bestFit="1" customWidth="1"/>
    <col min="5153" max="5372" width="8.88671875" style="5"/>
    <col min="5373" max="5374" width="4.5546875" style="5" customWidth="1"/>
    <col min="5375" max="5375" width="5" style="5" customWidth="1"/>
    <col min="5376" max="5402" width="4.5546875" style="5" customWidth="1"/>
    <col min="5403" max="5403" width="5.5546875" style="5" customWidth="1"/>
    <col min="5404" max="5404" width="8.88671875" style="5"/>
    <col min="5405" max="5408" width="11.33203125" style="5" bestFit="1" customWidth="1"/>
    <col min="5409" max="5628" width="8.88671875" style="5"/>
    <col min="5629" max="5630" width="4.5546875" style="5" customWidth="1"/>
    <col min="5631" max="5631" width="5" style="5" customWidth="1"/>
    <col min="5632" max="5658" width="4.5546875" style="5" customWidth="1"/>
    <col min="5659" max="5659" width="5.5546875" style="5" customWidth="1"/>
    <col min="5660" max="5660" width="8.88671875" style="5"/>
    <col min="5661" max="5664" width="11.33203125" style="5" bestFit="1" customWidth="1"/>
    <col min="5665" max="5884" width="8.88671875" style="5"/>
    <col min="5885" max="5886" width="4.5546875" style="5" customWidth="1"/>
    <col min="5887" max="5887" width="5" style="5" customWidth="1"/>
    <col min="5888" max="5914" width="4.5546875" style="5" customWidth="1"/>
    <col min="5915" max="5915" width="5.5546875" style="5" customWidth="1"/>
    <col min="5916" max="5916" width="8.88671875" style="5"/>
    <col min="5917" max="5920" width="11.33203125" style="5" bestFit="1" customWidth="1"/>
    <col min="5921" max="6140" width="8.88671875" style="5"/>
    <col min="6141" max="6142" width="4.5546875" style="5" customWidth="1"/>
    <col min="6143" max="6143" width="5" style="5" customWidth="1"/>
    <col min="6144" max="6170" width="4.5546875" style="5" customWidth="1"/>
    <col min="6171" max="6171" width="5.5546875" style="5" customWidth="1"/>
    <col min="6172" max="6172" width="8.88671875" style="5"/>
    <col min="6173" max="6176" width="11.33203125" style="5" bestFit="1" customWidth="1"/>
    <col min="6177" max="6396" width="8.88671875" style="5"/>
    <col min="6397" max="6398" width="4.5546875" style="5" customWidth="1"/>
    <col min="6399" max="6399" width="5" style="5" customWidth="1"/>
    <col min="6400" max="6426" width="4.5546875" style="5" customWidth="1"/>
    <col min="6427" max="6427" width="5.5546875" style="5" customWidth="1"/>
    <col min="6428" max="6428" width="8.88671875" style="5"/>
    <col min="6429" max="6432" width="11.33203125" style="5" bestFit="1" customWidth="1"/>
    <col min="6433" max="6652" width="8.88671875" style="5"/>
    <col min="6653" max="6654" width="4.5546875" style="5" customWidth="1"/>
    <col min="6655" max="6655" width="5" style="5" customWidth="1"/>
    <col min="6656" max="6682" width="4.5546875" style="5" customWidth="1"/>
    <col min="6683" max="6683" width="5.5546875" style="5" customWidth="1"/>
    <col min="6684" max="6684" width="8.88671875" style="5"/>
    <col min="6685" max="6688" width="11.33203125" style="5" bestFit="1" customWidth="1"/>
    <col min="6689" max="6908" width="8.88671875" style="5"/>
    <col min="6909" max="6910" width="4.5546875" style="5" customWidth="1"/>
    <col min="6911" max="6911" width="5" style="5" customWidth="1"/>
    <col min="6912" max="6938" width="4.5546875" style="5" customWidth="1"/>
    <col min="6939" max="6939" width="5.5546875" style="5" customWidth="1"/>
    <col min="6940" max="6940" width="8.88671875" style="5"/>
    <col min="6941" max="6944" width="11.33203125" style="5" bestFit="1" customWidth="1"/>
    <col min="6945" max="7164" width="8.88671875" style="5"/>
    <col min="7165" max="7166" width="4.5546875" style="5" customWidth="1"/>
    <col min="7167" max="7167" width="5" style="5" customWidth="1"/>
    <col min="7168" max="7194" width="4.5546875" style="5" customWidth="1"/>
    <col min="7195" max="7195" width="5.5546875" style="5" customWidth="1"/>
    <col min="7196" max="7196" width="8.88671875" style="5"/>
    <col min="7197" max="7200" width="11.33203125" style="5" bestFit="1" customWidth="1"/>
    <col min="7201" max="7420" width="8.88671875" style="5"/>
    <col min="7421" max="7422" width="4.5546875" style="5" customWidth="1"/>
    <col min="7423" max="7423" width="5" style="5" customWidth="1"/>
    <col min="7424" max="7450" width="4.5546875" style="5" customWidth="1"/>
    <col min="7451" max="7451" width="5.5546875" style="5" customWidth="1"/>
    <col min="7452" max="7452" width="8.88671875" style="5"/>
    <col min="7453" max="7456" width="11.33203125" style="5" bestFit="1" customWidth="1"/>
    <col min="7457" max="7676" width="8.88671875" style="5"/>
    <col min="7677" max="7678" width="4.5546875" style="5" customWidth="1"/>
    <col min="7679" max="7679" width="5" style="5" customWidth="1"/>
    <col min="7680" max="7706" width="4.5546875" style="5" customWidth="1"/>
    <col min="7707" max="7707" width="5.5546875" style="5" customWidth="1"/>
    <col min="7708" max="7708" width="8.88671875" style="5"/>
    <col min="7709" max="7712" width="11.33203125" style="5" bestFit="1" customWidth="1"/>
    <col min="7713" max="7932" width="8.88671875" style="5"/>
    <col min="7933" max="7934" width="4.5546875" style="5" customWidth="1"/>
    <col min="7935" max="7935" width="5" style="5" customWidth="1"/>
    <col min="7936" max="7962" width="4.5546875" style="5" customWidth="1"/>
    <col min="7963" max="7963" width="5.5546875" style="5" customWidth="1"/>
    <col min="7964" max="7964" width="8.88671875" style="5"/>
    <col min="7965" max="7968" width="11.33203125" style="5" bestFit="1" customWidth="1"/>
    <col min="7969" max="8188" width="8.88671875" style="5"/>
    <col min="8189" max="8190" width="4.5546875" style="5" customWidth="1"/>
    <col min="8191" max="8191" width="5" style="5" customWidth="1"/>
    <col min="8192" max="8218" width="4.5546875" style="5" customWidth="1"/>
    <col min="8219" max="8219" width="5.5546875" style="5" customWidth="1"/>
    <col min="8220" max="8220" width="8.88671875" style="5"/>
    <col min="8221" max="8224" width="11.33203125" style="5" bestFit="1" customWidth="1"/>
    <col min="8225" max="8444" width="8.88671875" style="5"/>
    <col min="8445" max="8446" width="4.5546875" style="5" customWidth="1"/>
    <col min="8447" max="8447" width="5" style="5" customWidth="1"/>
    <col min="8448" max="8474" width="4.5546875" style="5" customWidth="1"/>
    <col min="8475" max="8475" width="5.5546875" style="5" customWidth="1"/>
    <col min="8476" max="8476" width="8.88671875" style="5"/>
    <col min="8477" max="8480" width="11.33203125" style="5" bestFit="1" customWidth="1"/>
    <col min="8481" max="8700" width="8.88671875" style="5"/>
    <col min="8701" max="8702" width="4.5546875" style="5" customWidth="1"/>
    <col min="8703" max="8703" width="5" style="5" customWidth="1"/>
    <col min="8704" max="8730" width="4.5546875" style="5" customWidth="1"/>
    <col min="8731" max="8731" width="5.5546875" style="5" customWidth="1"/>
    <col min="8732" max="8732" width="8.88671875" style="5"/>
    <col min="8733" max="8736" width="11.33203125" style="5" bestFit="1" customWidth="1"/>
    <col min="8737" max="8956" width="8.88671875" style="5"/>
    <col min="8957" max="8958" width="4.5546875" style="5" customWidth="1"/>
    <col min="8959" max="8959" width="5" style="5" customWidth="1"/>
    <col min="8960" max="8986" width="4.5546875" style="5" customWidth="1"/>
    <col min="8987" max="8987" width="5.5546875" style="5" customWidth="1"/>
    <col min="8988" max="8988" width="8.88671875" style="5"/>
    <col min="8989" max="8992" width="11.33203125" style="5" bestFit="1" customWidth="1"/>
    <col min="8993" max="9212" width="8.88671875" style="5"/>
    <col min="9213" max="9214" width="4.5546875" style="5" customWidth="1"/>
    <col min="9215" max="9215" width="5" style="5" customWidth="1"/>
    <col min="9216" max="9242" width="4.5546875" style="5" customWidth="1"/>
    <col min="9243" max="9243" width="5.5546875" style="5" customWidth="1"/>
    <col min="9244" max="9244" width="8.88671875" style="5"/>
    <col min="9245" max="9248" width="11.33203125" style="5" bestFit="1" customWidth="1"/>
    <col min="9249" max="9468" width="8.88671875" style="5"/>
    <col min="9469" max="9470" width="4.5546875" style="5" customWidth="1"/>
    <col min="9471" max="9471" width="5" style="5" customWidth="1"/>
    <col min="9472" max="9498" width="4.5546875" style="5" customWidth="1"/>
    <col min="9499" max="9499" width="5.5546875" style="5" customWidth="1"/>
    <col min="9500" max="9500" width="8.88671875" style="5"/>
    <col min="9501" max="9504" width="11.33203125" style="5" bestFit="1" customWidth="1"/>
    <col min="9505" max="9724" width="8.88671875" style="5"/>
    <col min="9725" max="9726" width="4.5546875" style="5" customWidth="1"/>
    <col min="9727" max="9727" width="5" style="5" customWidth="1"/>
    <col min="9728" max="9754" width="4.5546875" style="5" customWidth="1"/>
    <col min="9755" max="9755" width="5.5546875" style="5" customWidth="1"/>
    <col min="9756" max="9756" width="8.88671875" style="5"/>
    <col min="9757" max="9760" width="11.33203125" style="5" bestFit="1" customWidth="1"/>
    <col min="9761" max="9980" width="8.88671875" style="5"/>
    <col min="9981" max="9982" width="4.5546875" style="5" customWidth="1"/>
    <col min="9983" max="9983" width="5" style="5" customWidth="1"/>
    <col min="9984" max="10010" width="4.5546875" style="5" customWidth="1"/>
    <col min="10011" max="10011" width="5.5546875" style="5" customWidth="1"/>
    <col min="10012" max="10012" width="8.88671875" style="5"/>
    <col min="10013" max="10016" width="11.33203125" style="5" bestFit="1" customWidth="1"/>
    <col min="10017" max="10236" width="8.88671875" style="5"/>
    <col min="10237" max="10238" width="4.5546875" style="5" customWidth="1"/>
    <col min="10239" max="10239" width="5" style="5" customWidth="1"/>
    <col min="10240" max="10266" width="4.5546875" style="5" customWidth="1"/>
    <col min="10267" max="10267" width="5.5546875" style="5" customWidth="1"/>
    <col min="10268" max="10268" width="8.88671875" style="5"/>
    <col min="10269" max="10272" width="11.33203125" style="5" bestFit="1" customWidth="1"/>
    <col min="10273" max="10492" width="8.88671875" style="5"/>
    <col min="10493" max="10494" width="4.5546875" style="5" customWidth="1"/>
    <col min="10495" max="10495" width="5" style="5" customWidth="1"/>
    <col min="10496" max="10522" width="4.5546875" style="5" customWidth="1"/>
    <col min="10523" max="10523" width="5.5546875" style="5" customWidth="1"/>
    <col min="10524" max="10524" width="8.88671875" style="5"/>
    <col min="10525" max="10528" width="11.33203125" style="5" bestFit="1" customWidth="1"/>
    <col min="10529" max="10748" width="8.88671875" style="5"/>
    <col min="10749" max="10750" width="4.5546875" style="5" customWidth="1"/>
    <col min="10751" max="10751" width="5" style="5" customWidth="1"/>
    <col min="10752" max="10778" width="4.5546875" style="5" customWidth="1"/>
    <col min="10779" max="10779" width="5.5546875" style="5" customWidth="1"/>
    <col min="10780" max="10780" width="8.88671875" style="5"/>
    <col min="10781" max="10784" width="11.33203125" style="5" bestFit="1" customWidth="1"/>
    <col min="10785" max="11004" width="8.88671875" style="5"/>
    <col min="11005" max="11006" width="4.5546875" style="5" customWidth="1"/>
    <col min="11007" max="11007" width="5" style="5" customWidth="1"/>
    <col min="11008" max="11034" width="4.5546875" style="5" customWidth="1"/>
    <col min="11035" max="11035" width="5.5546875" style="5" customWidth="1"/>
    <col min="11036" max="11036" width="8.88671875" style="5"/>
    <col min="11037" max="11040" width="11.33203125" style="5" bestFit="1" customWidth="1"/>
    <col min="11041" max="11260" width="8.88671875" style="5"/>
    <col min="11261" max="11262" width="4.5546875" style="5" customWidth="1"/>
    <col min="11263" max="11263" width="5" style="5" customWidth="1"/>
    <col min="11264" max="11290" width="4.5546875" style="5" customWidth="1"/>
    <col min="11291" max="11291" width="5.5546875" style="5" customWidth="1"/>
    <col min="11292" max="11292" width="8.88671875" style="5"/>
    <col min="11293" max="11296" width="11.33203125" style="5" bestFit="1" customWidth="1"/>
    <col min="11297" max="11516" width="8.88671875" style="5"/>
    <col min="11517" max="11518" width="4.5546875" style="5" customWidth="1"/>
    <col min="11519" max="11519" width="5" style="5" customWidth="1"/>
    <col min="11520" max="11546" width="4.5546875" style="5" customWidth="1"/>
    <col min="11547" max="11547" width="5.5546875" style="5" customWidth="1"/>
    <col min="11548" max="11548" width="8.88671875" style="5"/>
    <col min="11549" max="11552" width="11.33203125" style="5" bestFit="1" customWidth="1"/>
    <col min="11553" max="11772" width="8.88671875" style="5"/>
    <col min="11773" max="11774" width="4.5546875" style="5" customWidth="1"/>
    <col min="11775" max="11775" width="5" style="5" customWidth="1"/>
    <col min="11776" max="11802" width="4.5546875" style="5" customWidth="1"/>
    <col min="11803" max="11803" width="5.5546875" style="5" customWidth="1"/>
    <col min="11804" max="11804" width="8.88671875" style="5"/>
    <col min="11805" max="11808" width="11.33203125" style="5" bestFit="1" customWidth="1"/>
    <col min="11809" max="12028" width="8.88671875" style="5"/>
    <col min="12029" max="12030" width="4.5546875" style="5" customWidth="1"/>
    <col min="12031" max="12031" width="5" style="5" customWidth="1"/>
    <col min="12032" max="12058" width="4.5546875" style="5" customWidth="1"/>
    <col min="12059" max="12059" width="5.5546875" style="5" customWidth="1"/>
    <col min="12060" max="12060" width="8.88671875" style="5"/>
    <col min="12061" max="12064" width="11.33203125" style="5" bestFit="1" customWidth="1"/>
    <col min="12065" max="12284" width="8.88671875" style="5"/>
    <col min="12285" max="12286" width="4.5546875" style="5" customWidth="1"/>
    <col min="12287" max="12287" width="5" style="5" customWidth="1"/>
    <col min="12288" max="12314" width="4.5546875" style="5" customWidth="1"/>
    <col min="12315" max="12315" width="5.5546875" style="5" customWidth="1"/>
    <col min="12316" max="12316" width="8.88671875" style="5"/>
    <col min="12317" max="12320" width="11.33203125" style="5" bestFit="1" customWidth="1"/>
    <col min="12321" max="12540" width="8.88671875" style="5"/>
    <col min="12541" max="12542" width="4.5546875" style="5" customWidth="1"/>
    <col min="12543" max="12543" width="5" style="5" customWidth="1"/>
    <col min="12544" max="12570" width="4.5546875" style="5" customWidth="1"/>
    <col min="12571" max="12571" width="5.5546875" style="5" customWidth="1"/>
    <col min="12572" max="12572" width="8.88671875" style="5"/>
    <col min="12573" max="12576" width="11.33203125" style="5" bestFit="1" customWidth="1"/>
    <col min="12577" max="12796" width="8.88671875" style="5"/>
    <col min="12797" max="12798" width="4.5546875" style="5" customWidth="1"/>
    <col min="12799" max="12799" width="5" style="5" customWidth="1"/>
    <col min="12800" max="12826" width="4.5546875" style="5" customWidth="1"/>
    <col min="12827" max="12827" width="5.5546875" style="5" customWidth="1"/>
    <col min="12828" max="12828" width="8.88671875" style="5"/>
    <col min="12829" max="12832" width="11.33203125" style="5" bestFit="1" customWidth="1"/>
    <col min="12833" max="13052" width="8.88671875" style="5"/>
    <col min="13053" max="13054" width="4.5546875" style="5" customWidth="1"/>
    <col min="13055" max="13055" width="5" style="5" customWidth="1"/>
    <col min="13056" max="13082" width="4.5546875" style="5" customWidth="1"/>
    <col min="13083" max="13083" width="5.5546875" style="5" customWidth="1"/>
    <col min="13084" max="13084" width="8.88671875" style="5"/>
    <col min="13085" max="13088" width="11.33203125" style="5" bestFit="1" customWidth="1"/>
    <col min="13089" max="13308" width="8.88671875" style="5"/>
    <col min="13309" max="13310" width="4.5546875" style="5" customWidth="1"/>
    <col min="13311" max="13311" width="5" style="5" customWidth="1"/>
    <col min="13312" max="13338" width="4.5546875" style="5" customWidth="1"/>
    <col min="13339" max="13339" width="5.5546875" style="5" customWidth="1"/>
    <col min="13340" max="13340" width="8.88671875" style="5"/>
    <col min="13341" max="13344" width="11.33203125" style="5" bestFit="1" customWidth="1"/>
    <col min="13345" max="13564" width="8.88671875" style="5"/>
    <col min="13565" max="13566" width="4.5546875" style="5" customWidth="1"/>
    <col min="13567" max="13567" width="5" style="5" customWidth="1"/>
    <col min="13568" max="13594" width="4.5546875" style="5" customWidth="1"/>
    <col min="13595" max="13595" width="5.5546875" style="5" customWidth="1"/>
    <col min="13596" max="13596" width="8.88671875" style="5"/>
    <col min="13597" max="13600" width="11.33203125" style="5" bestFit="1" customWidth="1"/>
    <col min="13601" max="13820" width="8.88671875" style="5"/>
    <col min="13821" max="13822" width="4.5546875" style="5" customWidth="1"/>
    <col min="13823" max="13823" width="5" style="5" customWidth="1"/>
    <col min="13824" max="13850" width="4.5546875" style="5" customWidth="1"/>
    <col min="13851" max="13851" width="5.5546875" style="5" customWidth="1"/>
    <col min="13852" max="13852" width="8.88671875" style="5"/>
    <col min="13853" max="13856" width="11.33203125" style="5" bestFit="1" customWidth="1"/>
    <col min="13857" max="14076" width="8.88671875" style="5"/>
    <col min="14077" max="14078" width="4.5546875" style="5" customWidth="1"/>
    <col min="14079" max="14079" width="5" style="5" customWidth="1"/>
    <col min="14080" max="14106" width="4.5546875" style="5" customWidth="1"/>
    <col min="14107" max="14107" width="5.5546875" style="5" customWidth="1"/>
    <col min="14108" max="14108" width="8.88671875" style="5"/>
    <col min="14109" max="14112" width="11.33203125" style="5" bestFit="1" customWidth="1"/>
    <col min="14113" max="14332" width="8.88671875" style="5"/>
    <col min="14333" max="14334" width="4.5546875" style="5" customWidth="1"/>
    <col min="14335" max="14335" width="5" style="5" customWidth="1"/>
    <col min="14336" max="14362" width="4.5546875" style="5" customWidth="1"/>
    <col min="14363" max="14363" width="5.5546875" style="5" customWidth="1"/>
    <col min="14364" max="14364" width="8.88671875" style="5"/>
    <col min="14365" max="14368" width="11.33203125" style="5" bestFit="1" customWidth="1"/>
    <col min="14369" max="14588" width="8.88671875" style="5"/>
    <col min="14589" max="14590" width="4.5546875" style="5" customWidth="1"/>
    <col min="14591" max="14591" width="5" style="5" customWidth="1"/>
    <col min="14592" max="14618" width="4.5546875" style="5" customWidth="1"/>
    <col min="14619" max="14619" width="5.5546875" style="5" customWidth="1"/>
    <col min="14620" max="14620" width="8.88671875" style="5"/>
    <col min="14621" max="14624" width="11.33203125" style="5" bestFit="1" customWidth="1"/>
    <col min="14625" max="14844" width="8.88671875" style="5"/>
    <col min="14845" max="14846" width="4.5546875" style="5" customWidth="1"/>
    <col min="14847" max="14847" width="5" style="5" customWidth="1"/>
    <col min="14848" max="14874" width="4.5546875" style="5" customWidth="1"/>
    <col min="14875" max="14875" width="5.5546875" style="5" customWidth="1"/>
    <col min="14876" max="14876" width="8.88671875" style="5"/>
    <col min="14877" max="14880" width="11.33203125" style="5" bestFit="1" customWidth="1"/>
    <col min="14881" max="15100" width="8.88671875" style="5"/>
    <col min="15101" max="15102" width="4.5546875" style="5" customWidth="1"/>
    <col min="15103" max="15103" width="5" style="5" customWidth="1"/>
    <col min="15104" max="15130" width="4.5546875" style="5" customWidth="1"/>
    <col min="15131" max="15131" width="5.5546875" style="5" customWidth="1"/>
    <col min="15132" max="15132" width="8.88671875" style="5"/>
    <col min="15133" max="15136" width="11.33203125" style="5" bestFit="1" customWidth="1"/>
    <col min="15137" max="15356" width="8.88671875" style="5"/>
    <col min="15357" max="15358" width="4.5546875" style="5" customWidth="1"/>
    <col min="15359" max="15359" width="5" style="5" customWidth="1"/>
    <col min="15360" max="15386" width="4.5546875" style="5" customWidth="1"/>
    <col min="15387" max="15387" width="5.5546875" style="5" customWidth="1"/>
    <col min="15388" max="15388" width="8.88671875" style="5"/>
    <col min="15389" max="15392" width="11.33203125" style="5" bestFit="1" customWidth="1"/>
    <col min="15393" max="15612" width="8.88671875" style="5"/>
    <col min="15613" max="15614" width="4.5546875" style="5" customWidth="1"/>
    <col min="15615" max="15615" width="5" style="5" customWidth="1"/>
    <col min="15616" max="15642" width="4.5546875" style="5" customWidth="1"/>
    <col min="15643" max="15643" width="5.5546875" style="5" customWidth="1"/>
    <col min="15644" max="15644" width="8.88671875" style="5"/>
    <col min="15645" max="15648" width="11.33203125" style="5" bestFit="1" customWidth="1"/>
    <col min="15649" max="15868" width="8.88671875" style="5"/>
    <col min="15869" max="15870" width="4.5546875" style="5" customWidth="1"/>
    <col min="15871" max="15871" width="5" style="5" customWidth="1"/>
    <col min="15872" max="15898" width="4.5546875" style="5" customWidth="1"/>
    <col min="15899" max="15899" width="5.5546875" style="5" customWidth="1"/>
    <col min="15900" max="15900" width="8.88671875" style="5"/>
    <col min="15901" max="15904" width="11.33203125" style="5" bestFit="1" customWidth="1"/>
    <col min="15905" max="16124" width="8.88671875" style="5"/>
    <col min="16125" max="16126" width="4.5546875" style="5" customWidth="1"/>
    <col min="16127" max="16127" width="5" style="5" customWidth="1"/>
    <col min="16128" max="16154" width="4.5546875" style="5" customWidth="1"/>
    <col min="16155" max="16155" width="5.5546875" style="5" customWidth="1"/>
    <col min="16156" max="16156" width="8.88671875" style="5"/>
    <col min="16157" max="16160" width="11.33203125" style="5" bestFit="1" customWidth="1"/>
    <col min="16161" max="16384" width="8.88671875" style="5"/>
  </cols>
  <sheetData>
    <row r="1" spans="1:28" ht="12.7" customHeight="1" x14ac:dyDescent="0.3">
      <c r="A1" s="67" t="s">
        <v>44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2.7" customHeigh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" customHeigh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ht="12.7" customHeight="1" x14ac:dyDescent="0.3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ht="12.7" customHeight="1" x14ac:dyDescent="0.3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</row>
    <row r="6" spans="1:28" ht="13.5" customHeight="1" thickBot="1" x14ac:dyDescent="0.35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</row>
    <row r="7" spans="1:28" ht="15.05" thickTop="1" x14ac:dyDescent="0.3"/>
    <row r="8" spans="1:28" s="1" customFormat="1" ht="16.45" customHeight="1" x14ac:dyDescent="0.3">
      <c r="A8" s="69" t="s">
        <v>0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</row>
    <row r="9" spans="1:28" s="1" customFormat="1" ht="16.45" customHeight="1" x14ac:dyDescent="0.3">
      <c r="A9" s="69" t="s">
        <v>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</row>
    <row r="10" spans="1:28" s="1" customFormat="1" ht="16.45" customHeight="1" x14ac:dyDescent="0.3">
      <c r="A10" s="71" t="s">
        <v>40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</row>
    <row r="11" spans="1:28" s="1" customFormat="1" ht="16.45" customHeight="1" x14ac:dyDescent="0.3">
      <c r="A11" s="72" t="s">
        <v>52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s="1" customFormat="1" ht="16.45" customHeight="1" x14ac:dyDescent="0.3">
      <c r="A12" s="70" t="s">
        <v>53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s="3" customFormat="1" ht="16.45" customHeigh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s="4" customFormat="1" ht="16.45" customHeight="1" x14ac:dyDescent="0.3">
      <c r="A14" s="53" t="s">
        <v>2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</row>
    <row r="15" spans="1:28" s="4" customFormat="1" ht="16.45" customHeight="1" x14ac:dyDescent="0.3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</row>
    <row r="16" spans="1:28" ht="16.45" customHeight="1" x14ac:dyDescent="0.3">
      <c r="A16" s="54" t="s">
        <v>3</v>
      </c>
      <c r="B16" s="55"/>
      <c r="C16" s="55"/>
      <c r="D16" s="55"/>
      <c r="E16" s="54" t="s">
        <v>4</v>
      </c>
      <c r="F16" s="55"/>
      <c r="G16" s="55"/>
      <c r="H16" s="55"/>
      <c r="I16" s="55"/>
      <c r="J16" s="55"/>
      <c r="K16" s="54" t="s">
        <v>41</v>
      </c>
      <c r="L16" s="55"/>
      <c r="M16" s="55"/>
      <c r="N16" s="55"/>
      <c r="O16" s="55"/>
      <c r="P16" s="55"/>
      <c r="Q16" s="54" t="s">
        <v>5</v>
      </c>
      <c r="R16" s="55"/>
      <c r="S16" s="55"/>
      <c r="T16" s="55"/>
      <c r="U16" s="55"/>
      <c r="V16" s="55"/>
      <c r="W16" s="54" t="s">
        <v>6</v>
      </c>
      <c r="X16" s="55"/>
      <c r="Y16" s="55"/>
      <c r="Z16" s="55"/>
      <c r="AA16" s="55"/>
      <c r="AB16" s="55"/>
    </row>
    <row r="17" spans="1:31" ht="16.45" customHeight="1" x14ac:dyDescent="0.3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</row>
    <row r="18" spans="1:31" ht="13.5" customHeight="1" x14ac:dyDescent="0.3">
      <c r="A18" s="43" t="s">
        <v>7</v>
      </c>
      <c r="B18" s="44"/>
      <c r="C18" s="44"/>
      <c r="D18" s="44"/>
      <c r="E18" s="45" t="s">
        <v>45</v>
      </c>
      <c r="F18" s="46"/>
      <c r="G18" s="46"/>
      <c r="H18" s="46"/>
      <c r="I18" s="46"/>
      <c r="J18" s="46"/>
      <c r="K18" s="43" t="s">
        <v>8</v>
      </c>
      <c r="L18" s="44"/>
      <c r="M18" s="44"/>
      <c r="N18" s="44"/>
      <c r="O18" s="44"/>
      <c r="P18" s="44"/>
      <c r="Q18" s="45" t="s">
        <v>50</v>
      </c>
      <c r="R18" s="46"/>
      <c r="S18" s="46"/>
      <c r="T18" s="46"/>
      <c r="U18" s="46"/>
      <c r="V18" s="46"/>
      <c r="W18" s="47">
        <f>571000/1.22</f>
        <v>468032.78688524594</v>
      </c>
      <c r="X18" s="48"/>
      <c r="Y18" s="48"/>
      <c r="Z18" s="48"/>
      <c r="AA18" s="48"/>
      <c r="AB18" s="48"/>
      <c r="AC18" s="6"/>
    </row>
    <row r="19" spans="1:31" ht="13.5" customHeight="1" x14ac:dyDescent="0.3">
      <c r="A19" s="44"/>
      <c r="B19" s="44"/>
      <c r="C19" s="44"/>
      <c r="D19" s="44"/>
      <c r="E19" s="46"/>
      <c r="F19" s="46"/>
      <c r="G19" s="46"/>
      <c r="H19" s="46"/>
      <c r="I19" s="46"/>
      <c r="J19" s="46"/>
      <c r="K19" s="44"/>
      <c r="L19" s="44"/>
      <c r="M19" s="44"/>
      <c r="N19" s="44"/>
      <c r="O19" s="44"/>
      <c r="P19" s="44"/>
      <c r="Q19" s="46"/>
      <c r="R19" s="46"/>
      <c r="S19" s="46"/>
      <c r="T19" s="46"/>
      <c r="U19" s="46"/>
      <c r="V19" s="46"/>
      <c r="W19" s="48"/>
      <c r="X19" s="48"/>
      <c r="Y19" s="48"/>
      <c r="Z19" s="48"/>
      <c r="AA19" s="48"/>
      <c r="AB19" s="48"/>
      <c r="AC19" s="6"/>
    </row>
    <row r="20" spans="1:31" ht="13.5" customHeight="1" x14ac:dyDescent="0.3">
      <c r="A20" s="43" t="s">
        <v>7</v>
      </c>
      <c r="B20" s="44"/>
      <c r="C20" s="44"/>
      <c r="D20" s="44"/>
      <c r="E20" s="45" t="s">
        <v>46</v>
      </c>
      <c r="F20" s="46"/>
      <c r="G20" s="46"/>
      <c r="H20" s="46"/>
      <c r="I20" s="46"/>
      <c r="J20" s="46"/>
      <c r="K20" s="43" t="s">
        <v>8</v>
      </c>
      <c r="L20" s="44"/>
      <c r="M20" s="44"/>
      <c r="N20" s="44"/>
      <c r="O20" s="44"/>
      <c r="P20" s="44"/>
      <c r="Q20" s="45" t="s">
        <v>50</v>
      </c>
      <c r="R20" s="46"/>
      <c r="S20" s="46"/>
      <c r="T20" s="46"/>
      <c r="U20" s="46"/>
      <c r="V20" s="46"/>
      <c r="W20" s="47">
        <v>557377.05000000005</v>
      </c>
      <c r="X20" s="48"/>
      <c r="Y20" s="48"/>
      <c r="Z20" s="48"/>
      <c r="AA20" s="48"/>
      <c r="AB20" s="48"/>
      <c r="AC20" s="6"/>
    </row>
    <row r="21" spans="1:31" ht="13.5" customHeight="1" x14ac:dyDescent="0.3">
      <c r="A21" s="44"/>
      <c r="B21" s="44"/>
      <c r="C21" s="44"/>
      <c r="D21" s="44"/>
      <c r="E21" s="46"/>
      <c r="F21" s="46"/>
      <c r="G21" s="46"/>
      <c r="H21" s="46"/>
      <c r="I21" s="46"/>
      <c r="J21" s="46"/>
      <c r="K21" s="44"/>
      <c r="L21" s="44"/>
      <c r="M21" s="44"/>
      <c r="N21" s="44"/>
      <c r="O21" s="44"/>
      <c r="P21" s="44"/>
      <c r="Q21" s="46"/>
      <c r="R21" s="46"/>
      <c r="S21" s="46"/>
      <c r="T21" s="46"/>
      <c r="U21" s="46"/>
      <c r="V21" s="46"/>
      <c r="W21" s="48"/>
      <c r="X21" s="48"/>
      <c r="Y21" s="48"/>
      <c r="Z21" s="48"/>
      <c r="AA21" s="48"/>
      <c r="AB21" s="48"/>
      <c r="AC21" s="6"/>
    </row>
    <row r="22" spans="1:31" ht="13.5" customHeight="1" x14ac:dyDescent="0.3">
      <c r="A22" s="43" t="s">
        <v>9</v>
      </c>
      <c r="B22" s="44"/>
      <c r="C22" s="44"/>
      <c r="D22" s="44"/>
      <c r="E22" s="45">
        <v>20000</v>
      </c>
      <c r="F22" s="46"/>
      <c r="G22" s="46"/>
      <c r="H22" s="46"/>
      <c r="I22" s="46"/>
      <c r="J22" s="46"/>
      <c r="K22" s="43" t="s">
        <v>8</v>
      </c>
      <c r="L22" s="44"/>
      <c r="M22" s="44"/>
      <c r="N22" s="44"/>
      <c r="O22" s="44"/>
      <c r="P22" s="44"/>
      <c r="Q22" s="45" t="s">
        <v>50</v>
      </c>
      <c r="R22" s="46"/>
      <c r="S22" s="46"/>
      <c r="T22" s="46"/>
      <c r="U22" s="46"/>
      <c r="V22" s="46"/>
      <c r="W22" s="47">
        <v>836065.57</v>
      </c>
      <c r="X22" s="48"/>
      <c r="Y22" s="48"/>
      <c r="Z22" s="48"/>
      <c r="AA22" s="48"/>
      <c r="AB22" s="48"/>
      <c r="AC22" s="6"/>
    </row>
    <row r="23" spans="1:31" ht="13.5" customHeight="1" x14ac:dyDescent="0.3">
      <c r="A23" s="44"/>
      <c r="B23" s="44"/>
      <c r="C23" s="44"/>
      <c r="D23" s="44"/>
      <c r="E23" s="46"/>
      <c r="F23" s="46"/>
      <c r="G23" s="46"/>
      <c r="H23" s="46"/>
      <c r="I23" s="46"/>
      <c r="J23" s="46"/>
      <c r="K23" s="44"/>
      <c r="L23" s="44"/>
      <c r="M23" s="44"/>
      <c r="N23" s="44"/>
      <c r="O23" s="44"/>
      <c r="P23" s="44"/>
      <c r="Q23" s="46"/>
      <c r="R23" s="46"/>
      <c r="S23" s="46"/>
      <c r="T23" s="46"/>
      <c r="U23" s="46"/>
      <c r="V23" s="46"/>
      <c r="W23" s="48"/>
      <c r="X23" s="48"/>
      <c r="Y23" s="48"/>
      <c r="Z23" s="48"/>
      <c r="AA23" s="48"/>
      <c r="AB23" s="48"/>
      <c r="AC23" s="6"/>
      <c r="AD23" s="42"/>
      <c r="AE23" s="42"/>
    </row>
    <row r="24" spans="1:31" ht="13.5" customHeight="1" x14ac:dyDescent="0.3">
      <c r="A24" s="8"/>
      <c r="AC24" s="7"/>
      <c r="AD24" s="42"/>
      <c r="AE24" s="42"/>
    </row>
    <row r="25" spans="1:31" s="31" customFormat="1" ht="13.5" customHeight="1" x14ac:dyDescent="0.3">
      <c r="A25" s="53" t="s">
        <v>11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30"/>
    </row>
    <row r="26" spans="1:31" s="31" customFormat="1" ht="16.45" customHeight="1" x14ac:dyDescent="0.3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</row>
    <row r="27" spans="1:31" s="3" customFormat="1" ht="16.45" customHeight="1" x14ac:dyDescent="0.3">
      <c r="A27" s="66" t="s">
        <v>51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31" s="3" customFormat="1" ht="16.45" customHeight="1" x14ac:dyDescent="0.3">
      <c r="A28" s="54" t="s">
        <v>12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 spans="1:31" s="31" customFormat="1" ht="26.45" customHeight="1" x14ac:dyDescent="0.3">
      <c r="A29" s="62" t="s">
        <v>13</v>
      </c>
      <c r="B29" s="62"/>
      <c r="C29" s="62"/>
      <c r="D29" s="62"/>
      <c r="E29" s="54" t="s">
        <v>14</v>
      </c>
      <c r="F29" s="54"/>
      <c r="G29" s="54"/>
      <c r="H29" s="54" t="s">
        <v>15</v>
      </c>
      <c r="I29" s="54"/>
      <c r="J29" s="54"/>
      <c r="K29" s="54" t="s">
        <v>16</v>
      </c>
      <c r="L29" s="54"/>
      <c r="M29" s="54"/>
      <c r="N29" s="54" t="s">
        <v>17</v>
      </c>
      <c r="O29" s="54"/>
      <c r="P29" s="54"/>
      <c r="Q29" s="54" t="s">
        <v>18</v>
      </c>
      <c r="R29" s="54"/>
      <c r="S29" s="54"/>
      <c r="T29" s="54" t="s">
        <v>19</v>
      </c>
      <c r="U29" s="54"/>
      <c r="V29" s="54"/>
      <c r="W29" s="54" t="s">
        <v>20</v>
      </c>
      <c r="X29" s="54"/>
      <c r="Y29" s="54"/>
      <c r="Z29" s="54" t="s">
        <v>21</v>
      </c>
      <c r="AA29" s="54"/>
      <c r="AB29" s="54"/>
    </row>
    <row r="30" spans="1:31" s="31" customFormat="1" ht="16.45" customHeight="1" x14ac:dyDescent="0.3">
      <c r="A30" s="56" t="s">
        <v>22</v>
      </c>
      <c r="B30" s="57"/>
      <c r="C30" s="57"/>
      <c r="D30" s="58"/>
      <c r="E30" s="62" t="s">
        <v>23</v>
      </c>
      <c r="F30" s="62"/>
      <c r="G30" s="62"/>
      <c r="H30" s="62" t="s">
        <v>23</v>
      </c>
      <c r="I30" s="62"/>
      <c r="J30" s="62"/>
      <c r="K30" s="62" t="s">
        <v>23</v>
      </c>
      <c r="L30" s="62"/>
      <c r="M30" s="62"/>
      <c r="N30" s="62" t="s">
        <v>23</v>
      </c>
      <c r="O30" s="62"/>
      <c r="P30" s="62"/>
      <c r="Q30" s="62" t="s">
        <v>23</v>
      </c>
      <c r="R30" s="62"/>
      <c r="S30" s="62"/>
      <c r="T30" s="62" t="s">
        <v>23</v>
      </c>
      <c r="U30" s="62"/>
      <c r="V30" s="62"/>
      <c r="W30" s="62" t="s">
        <v>23</v>
      </c>
      <c r="X30" s="62"/>
      <c r="Y30" s="62"/>
      <c r="Z30" s="62" t="s">
        <v>23</v>
      </c>
      <c r="AA30" s="62"/>
      <c r="AB30" s="62"/>
    </row>
    <row r="31" spans="1:31" s="31" customFormat="1" ht="13.5" customHeight="1" x14ac:dyDescent="0.3">
      <c r="A31" s="59"/>
      <c r="B31" s="60"/>
      <c r="C31" s="60"/>
      <c r="D31" s="61"/>
      <c r="E31" s="63" t="s">
        <v>24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5"/>
      <c r="Z31" s="63" t="s">
        <v>25</v>
      </c>
      <c r="AA31" s="64"/>
      <c r="AB31" s="65"/>
      <c r="AC31" s="32"/>
    </row>
    <row r="32" spans="1:31" ht="18.649999999999999" customHeight="1" x14ac:dyDescent="0.3">
      <c r="A32" s="49" t="s">
        <v>26</v>
      </c>
      <c r="B32" s="50"/>
      <c r="C32" s="50"/>
      <c r="D32" s="50"/>
      <c r="E32" s="51">
        <v>31.97</v>
      </c>
      <c r="F32" s="51"/>
      <c r="G32" s="51"/>
      <c r="H32" s="51">
        <v>40.159999999999997</v>
      </c>
      <c r="I32" s="51"/>
      <c r="J32" s="51"/>
      <c r="K32" s="51">
        <v>45.08</v>
      </c>
      <c r="L32" s="51"/>
      <c r="M32" s="51"/>
      <c r="N32" s="51">
        <v>53.28</v>
      </c>
      <c r="O32" s="51"/>
      <c r="P32" s="51"/>
      <c r="Q32" s="51">
        <v>65.569999999999993</v>
      </c>
      <c r="R32" s="51"/>
      <c r="S32" s="51"/>
      <c r="T32" s="51">
        <v>85.25</v>
      </c>
      <c r="U32" s="51"/>
      <c r="V32" s="51"/>
      <c r="W32" s="51">
        <v>118.03</v>
      </c>
      <c r="X32" s="51"/>
      <c r="Y32" s="51"/>
      <c r="Z32" s="51">
        <v>14754.1</v>
      </c>
      <c r="AA32" s="51"/>
      <c r="AB32" s="51"/>
      <c r="AC32" s="6"/>
    </row>
    <row r="33" spans="1:31" ht="18.649999999999999" customHeight="1" x14ac:dyDescent="0.3">
      <c r="A33" s="49" t="s">
        <v>27</v>
      </c>
      <c r="B33" s="50"/>
      <c r="C33" s="50"/>
      <c r="D33" s="50"/>
      <c r="E33" s="51">
        <v>32.79</v>
      </c>
      <c r="F33" s="51"/>
      <c r="G33" s="51"/>
      <c r="H33" s="51">
        <v>40.98</v>
      </c>
      <c r="I33" s="51"/>
      <c r="J33" s="51"/>
      <c r="K33" s="51">
        <v>45.9</v>
      </c>
      <c r="L33" s="51"/>
      <c r="M33" s="51"/>
      <c r="N33" s="51">
        <v>54.1</v>
      </c>
      <c r="O33" s="51"/>
      <c r="P33" s="51"/>
      <c r="Q33" s="51">
        <v>66.39</v>
      </c>
      <c r="R33" s="51"/>
      <c r="S33" s="51"/>
      <c r="T33" s="51">
        <v>86.07</v>
      </c>
      <c r="U33" s="51"/>
      <c r="V33" s="51"/>
      <c r="W33" s="51">
        <v>118.85</v>
      </c>
      <c r="X33" s="51"/>
      <c r="Y33" s="51"/>
      <c r="Z33" s="51">
        <v>15000</v>
      </c>
      <c r="AA33" s="51"/>
      <c r="AB33" s="51"/>
      <c r="AC33" s="6"/>
    </row>
    <row r="34" spans="1:31" ht="18.649999999999999" customHeight="1" x14ac:dyDescent="0.3">
      <c r="A34" s="49" t="s">
        <v>28</v>
      </c>
      <c r="B34" s="50"/>
      <c r="C34" s="50"/>
      <c r="D34" s="50"/>
      <c r="E34" s="51">
        <v>33.61</v>
      </c>
      <c r="F34" s="51"/>
      <c r="G34" s="51"/>
      <c r="H34" s="51">
        <v>41.8</v>
      </c>
      <c r="I34" s="51"/>
      <c r="J34" s="51"/>
      <c r="K34" s="51">
        <v>46.72</v>
      </c>
      <c r="L34" s="51"/>
      <c r="M34" s="51"/>
      <c r="N34" s="51">
        <v>54.92</v>
      </c>
      <c r="O34" s="51"/>
      <c r="P34" s="51"/>
      <c r="Q34" s="51">
        <v>67.209999999999994</v>
      </c>
      <c r="R34" s="51"/>
      <c r="S34" s="51"/>
      <c r="T34" s="51">
        <v>86.89</v>
      </c>
      <c r="U34" s="51"/>
      <c r="V34" s="51"/>
      <c r="W34" s="51">
        <v>119.67</v>
      </c>
      <c r="X34" s="51"/>
      <c r="Y34" s="51"/>
      <c r="Z34" s="51">
        <v>15245.9</v>
      </c>
      <c r="AA34" s="51"/>
      <c r="AB34" s="51"/>
      <c r="AC34" s="6"/>
    </row>
    <row r="35" spans="1:31" ht="18.649999999999999" customHeight="1" x14ac:dyDescent="0.3">
      <c r="A35" s="49" t="s">
        <v>29</v>
      </c>
      <c r="B35" s="50"/>
      <c r="C35" s="50"/>
      <c r="D35" s="50"/>
      <c r="E35" s="51">
        <v>34.43</v>
      </c>
      <c r="F35" s="51"/>
      <c r="G35" s="51"/>
      <c r="H35" s="51">
        <v>42.62</v>
      </c>
      <c r="I35" s="51"/>
      <c r="J35" s="51"/>
      <c r="K35" s="51">
        <v>47.54</v>
      </c>
      <c r="L35" s="51"/>
      <c r="M35" s="51"/>
      <c r="N35" s="51">
        <v>55.74</v>
      </c>
      <c r="O35" s="51"/>
      <c r="P35" s="51"/>
      <c r="Q35" s="51">
        <v>68.03</v>
      </c>
      <c r="R35" s="51"/>
      <c r="S35" s="51"/>
      <c r="T35" s="51">
        <v>87.7</v>
      </c>
      <c r="U35" s="51"/>
      <c r="V35" s="51"/>
      <c r="W35" s="51">
        <v>120.49</v>
      </c>
      <c r="X35" s="51"/>
      <c r="Y35" s="51"/>
      <c r="Z35" s="51">
        <v>15491.8</v>
      </c>
      <c r="AA35" s="51"/>
      <c r="AB35" s="51"/>
      <c r="AC35" s="6"/>
    </row>
    <row r="36" spans="1:31" ht="18.649999999999999" customHeight="1" x14ac:dyDescent="0.3">
      <c r="A36" s="49" t="s">
        <v>30</v>
      </c>
      <c r="B36" s="50"/>
      <c r="C36" s="50"/>
      <c r="D36" s="50"/>
      <c r="E36" s="51">
        <v>35.25</v>
      </c>
      <c r="F36" s="51"/>
      <c r="G36" s="51"/>
      <c r="H36" s="51">
        <v>43.44</v>
      </c>
      <c r="I36" s="51"/>
      <c r="J36" s="51"/>
      <c r="K36" s="51">
        <v>48.36</v>
      </c>
      <c r="L36" s="51"/>
      <c r="M36" s="51"/>
      <c r="N36" s="51">
        <v>56.56</v>
      </c>
      <c r="O36" s="51"/>
      <c r="P36" s="51"/>
      <c r="Q36" s="51">
        <v>68.849999999999994</v>
      </c>
      <c r="R36" s="51"/>
      <c r="S36" s="51"/>
      <c r="T36" s="51">
        <v>88.52</v>
      </c>
      <c r="U36" s="51"/>
      <c r="V36" s="51"/>
      <c r="W36" s="51">
        <v>121.31</v>
      </c>
      <c r="X36" s="51"/>
      <c r="Y36" s="51"/>
      <c r="Z36" s="51">
        <v>15737.7</v>
      </c>
      <c r="AA36" s="51"/>
      <c r="AB36" s="51"/>
      <c r="AC36" s="6"/>
    </row>
    <row r="37" spans="1:31" ht="18.649999999999999" customHeight="1" x14ac:dyDescent="0.3">
      <c r="A37" s="49" t="s">
        <v>31</v>
      </c>
      <c r="B37" s="50"/>
      <c r="C37" s="50"/>
      <c r="D37" s="50"/>
      <c r="E37" s="51">
        <v>36.89</v>
      </c>
      <c r="F37" s="51"/>
      <c r="G37" s="51"/>
      <c r="H37" s="51">
        <v>45.08</v>
      </c>
      <c r="I37" s="51"/>
      <c r="J37" s="51"/>
      <c r="K37" s="51">
        <v>50</v>
      </c>
      <c r="L37" s="51"/>
      <c r="M37" s="51"/>
      <c r="N37" s="51">
        <v>58.2</v>
      </c>
      <c r="O37" s="51"/>
      <c r="P37" s="51"/>
      <c r="Q37" s="51">
        <v>70.489999999999995</v>
      </c>
      <c r="R37" s="51"/>
      <c r="S37" s="51"/>
      <c r="T37" s="51">
        <v>90.16</v>
      </c>
      <c r="U37" s="51"/>
      <c r="V37" s="51"/>
      <c r="W37" s="51">
        <v>122.95</v>
      </c>
      <c r="X37" s="51"/>
      <c r="Y37" s="51"/>
      <c r="Z37" s="51">
        <v>16393.439999999999</v>
      </c>
      <c r="AA37" s="51"/>
      <c r="AB37" s="51"/>
      <c r="AC37" s="6"/>
    </row>
    <row r="38" spans="1:31" ht="16.45" customHeight="1" x14ac:dyDescent="0.3">
      <c r="A38" s="10"/>
      <c r="B38" s="10"/>
      <c r="C38" s="10"/>
      <c r="D38" s="10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  <row r="39" spans="1:31" ht="16.45" customHeight="1" x14ac:dyDescent="0.3">
      <c r="A39" s="12" t="s">
        <v>32</v>
      </c>
      <c r="B39" s="13" t="s">
        <v>39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</row>
    <row r="40" spans="1:31" ht="16.45" customHeight="1" x14ac:dyDescent="0.3">
      <c r="A40" s="8"/>
    </row>
    <row r="41" spans="1:31" s="31" customFormat="1" ht="16.45" customHeight="1" x14ac:dyDescent="0.3">
      <c r="A41" s="53" t="s">
        <v>43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</row>
    <row r="42" spans="1:31" ht="16.45" customHeight="1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31" s="31" customFormat="1" ht="16.45" customHeight="1" x14ac:dyDescent="0.3">
      <c r="A43" s="54" t="s">
        <v>3</v>
      </c>
      <c r="B43" s="55"/>
      <c r="C43" s="55"/>
      <c r="D43" s="55"/>
      <c r="E43" s="54" t="s">
        <v>4</v>
      </c>
      <c r="F43" s="55"/>
      <c r="G43" s="55"/>
      <c r="H43" s="55"/>
      <c r="I43" s="55"/>
      <c r="J43" s="55"/>
      <c r="K43" s="54" t="s">
        <v>41</v>
      </c>
      <c r="L43" s="55"/>
      <c r="M43" s="55"/>
      <c r="N43" s="55"/>
      <c r="O43" s="55"/>
      <c r="P43" s="55"/>
      <c r="Q43" s="54" t="s">
        <v>5</v>
      </c>
      <c r="R43" s="55"/>
      <c r="S43" s="55"/>
      <c r="T43" s="55"/>
      <c r="U43" s="55"/>
      <c r="V43" s="55"/>
      <c r="W43" s="54" t="s">
        <v>42</v>
      </c>
      <c r="X43" s="55"/>
      <c r="Y43" s="55"/>
      <c r="Z43" s="55"/>
      <c r="AA43" s="55"/>
      <c r="AB43" s="55"/>
    </row>
    <row r="44" spans="1:31" s="31" customFormat="1" ht="16.45" customHeight="1" x14ac:dyDescent="0.3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</row>
    <row r="45" spans="1:31" ht="16.45" customHeight="1" x14ac:dyDescent="0.3">
      <c r="A45" s="43" t="s">
        <v>7</v>
      </c>
      <c r="B45" s="44"/>
      <c r="C45" s="44"/>
      <c r="D45" s="44"/>
      <c r="E45" s="45" t="s">
        <v>45</v>
      </c>
      <c r="F45" s="46"/>
      <c r="G45" s="46"/>
      <c r="H45" s="46"/>
      <c r="I45" s="46"/>
      <c r="J45" s="46"/>
      <c r="K45" s="43" t="s">
        <v>8</v>
      </c>
      <c r="L45" s="44"/>
      <c r="M45" s="44"/>
      <c r="N45" s="44"/>
      <c r="O45" s="44"/>
      <c r="P45" s="44"/>
      <c r="Q45" s="45" t="s">
        <v>50</v>
      </c>
      <c r="R45" s="46"/>
      <c r="S45" s="46"/>
      <c r="T45" s="46"/>
      <c r="U45" s="46"/>
      <c r="V45" s="46"/>
      <c r="W45" s="47">
        <v>492622.95</v>
      </c>
      <c r="X45" s="48"/>
      <c r="Y45" s="48"/>
      <c r="Z45" s="48"/>
      <c r="AA45" s="48"/>
      <c r="AB45" s="48"/>
      <c r="AD45" s="42"/>
      <c r="AE45" s="42"/>
    </row>
    <row r="46" spans="1:31" ht="16.45" customHeight="1" x14ac:dyDescent="0.3">
      <c r="A46" s="44"/>
      <c r="B46" s="44"/>
      <c r="C46" s="44"/>
      <c r="D46" s="44"/>
      <c r="E46" s="46"/>
      <c r="F46" s="46"/>
      <c r="G46" s="46"/>
      <c r="H46" s="46"/>
      <c r="I46" s="46"/>
      <c r="J46" s="46"/>
      <c r="K46" s="44"/>
      <c r="L46" s="44"/>
      <c r="M46" s="44"/>
      <c r="N46" s="44"/>
      <c r="O46" s="44"/>
      <c r="P46" s="44"/>
      <c r="Q46" s="46"/>
      <c r="R46" s="46"/>
      <c r="S46" s="46"/>
      <c r="T46" s="46"/>
      <c r="U46" s="46"/>
      <c r="V46" s="46"/>
      <c r="W46" s="48"/>
      <c r="X46" s="48"/>
      <c r="Y46" s="48"/>
      <c r="Z46" s="48"/>
      <c r="AA46" s="48"/>
      <c r="AB46" s="48"/>
      <c r="AD46" s="42"/>
      <c r="AE46" s="42"/>
    </row>
    <row r="47" spans="1:31" ht="16.45" customHeight="1" x14ac:dyDescent="0.3">
      <c r="A47" s="43" t="s">
        <v>7</v>
      </c>
      <c r="B47" s="44"/>
      <c r="C47" s="44"/>
      <c r="D47" s="44"/>
      <c r="E47" s="45" t="s">
        <v>46</v>
      </c>
      <c r="F47" s="46"/>
      <c r="G47" s="46"/>
      <c r="H47" s="46"/>
      <c r="I47" s="46"/>
      <c r="J47" s="46"/>
      <c r="K47" s="43" t="s">
        <v>8</v>
      </c>
      <c r="L47" s="44"/>
      <c r="M47" s="44"/>
      <c r="N47" s="44"/>
      <c r="O47" s="44"/>
      <c r="P47" s="44"/>
      <c r="Q47" s="45" t="s">
        <v>50</v>
      </c>
      <c r="R47" s="46"/>
      <c r="S47" s="46"/>
      <c r="T47" s="46"/>
      <c r="U47" s="46"/>
      <c r="V47" s="46"/>
      <c r="W47" s="47">
        <v>581967.21</v>
      </c>
      <c r="X47" s="48"/>
      <c r="Y47" s="48"/>
      <c r="Z47" s="48"/>
      <c r="AA47" s="48"/>
      <c r="AB47" s="48"/>
      <c r="AD47" s="42"/>
      <c r="AE47" s="42"/>
    </row>
    <row r="48" spans="1:31" ht="18.8" customHeight="1" x14ac:dyDescent="0.3">
      <c r="A48" s="44"/>
      <c r="B48" s="44"/>
      <c r="C48" s="44"/>
      <c r="D48" s="44"/>
      <c r="E48" s="46"/>
      <c r="F48" s="46"/>
      <c r="G48" s="46"/>
      <c r="H48" s="46"/>
      <c r="I48" s="46"/>
      <c r="J48" s="46"/>
      <c r="K48" s="44"/>
      <c r="L48" s="44"/>
      <c r="M48" s="44"/>
      <c r="N48" s="44"/>
      <c r="O48" s="44"/>
      <c r="P48" s="44"/>
      <c r="Q48" s="46"/>
      <c r="R48" s="46"/>
      <c r="S48" s="46"/>
      <c r="T48" s="46"/>
      <c r="U48" s="46"/>
      <c r="V48" s="46"/>
      <c r="W48" s="48"/>
      <c r="X48" s="48"/>
      <c r="Y48" s="48"/>
      <c r="Z48" s="48"/>
      <c r="AA48" s="48"/>
      <c r="AB48" s="48"/>
      <c r="AD48" s="42"/>
      <c r="AE48" s="42"/>
    </row>
    <row r="49" spans="1:31 1025:1025" ht="16.45" customHeight="1" x14ac:dyDescent="0.3">
      <c r="A49" s="43" t="s">
        <v>9</v>
      </c>
      <c r="B49" s="44"/>
      <c r="C49" s="44"/>
      <c r="D49" s="44"/>
      <c r="E49" s="45">
        <v>20000</v>
      </c>
      <c r="F49" s="46"/>
      <c r="G49" s="46"/>
      <c r="H49" s="46"/>
      <c r="I49" s="46"/>
      <c r="J49" s="46"/>
      <c r="K49" s="43" t="s">
        <v>8</v>
      </c>
      <c r="L49" s="44"/>
      <c r="M49" s="44"/>
      <c r="N49" s="44"/>
      <c r="O49" s="44"/>
      <c r="P49" s="44"/>
      <c r="Q49" s="45" t="s">
        <v>50</v>
      </c>
      <c r="R49" s="46"/>
      <c r="S49" s="46"/>
      <c r="T49" s="46"/>
      <c r="U49" s="46"/>
      <c r="V49" s="46"/>
      <c r="W49" s="47">
        <v>885245.9</v>
      </c>
      <c r="X49" s="48"/>
      <c r="Y49" s="48"/>
      <c r="Z49" s="48"/>
      <c r="AA49" s="48"/>
      <c r="AB49" s="48"/>
      <c r="AD49" s="42"/>
      <c r="AE49" s="42"/>
    </row>
    <row r="50" spans="1:31 1025:1025" ht="18.8" customHeight="1" x14ac:dyDescent="0.3">
      <c r="A50" s="44"/>
      <c r="B50" s="44"/>
      <c r="C50" s="44"/>
      <c r="D50" s="44"/>
      <c r="E50" s="46"/>
      <c r="F50" s="46"/>
      <c r="G50" s="46"/>
      <c r="H50" s="46"/>
      <c r="I50" s="46"/>
      <c r="J50" s="46"/>
      <c r="K50" s="44"/>
      <c r="L50" s="44"/>
      <c r="M50" s="44"/>
      <c r="N50" s="44"/>
      <c r="O50" s="44"/>
      <c r="P50" s="44"/>
      <c r="Q50" s="46"/>
      <c r="R50" s="46"/>
      <c r="S50" s="46"/>
      <c r="T50" s="46"/>
      <c r="U50" s="46"/>
      <c r="V50" s="46"/>
      <c r="W50" s="48"/>
      <c r="X50" s="48"/>
      <c r="Y50" s="48"/>
      <c r="Z50" s="48"/>
      <c r="AA50" s="48"/>
      <c r="AB50" s="48"/>
    </row>
    <row r="51" spans="1:31 1025:1025" ht="14.25" customHeight="1" x14ac:dyDescent="0.3">
      <c r="A51" s="33"/>
      <c r="B51" s="33"/>
      <c r="C51" s="33"/>
      <c r="D51" s="33"/>
      <c r="E51" s="34"/>
      <c r="F51" s="34"/>
      <c r="G51" s="34"/>
      <c r="H51" s="34"/>
      <c r="I51" s="34"/>
      <c r="J51" s="34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4"/>
      <c r="X51" s="34"/>
      <c r="Y51" s="34"/>
      <c r="Z51" s="34"/>
      <c r="AA51" s="34"/>
      <c r="AB51" s="34"/>
    </row>
    <row r="52" spans="1:31 1025:1025" ht="14.25" customHeight="1" x14ac:dyDescent="0.3">
      <c r="A52" s="8"/>
    </row>
    <row r="53" spans="1:31 1025:1025" ht="11.45" customHeight="1" x14ac:dyDescent="0.3">
      <c r="A53" s="8" t="s">
        <v>10</v>
      </c>
      <c r="B53" s="5" t="s">
        <v>54</v>
      </c>
    </row>
    <row r="54" spans="1:31 1025:1025" ht="11.45" customHeight="1" x14ac:dyDescent="0.3">
      <c r="A54" s="8"/>
    </row>
    <row r="55" spans="1:31 1025:1025" s="29" customFormat="1" ht="16.45" customHeight="1" x14ac:dyDescent="0.4">
      <c r="A55" s="27" t="s">
        <v>32</v>
      </c>
      <c r="B55" s="28" t="s">
        <v>55</v>
      </c>
      <c r="AMK55" s="28"/>
    </row>
    <row r="56" spans="1:31 1025:1025" s="29" customFormat="1" ht="16.45" customHeight="1" x14ac:dyDescent="0.4">
      <c r="A56" s="27"/>
      <c r="B56" s="28"/>
      <c r="AMK56" s="28"/>
    </row>
    <row r="57" spans="1:31 1025:1025" ht="14.25" customHeight="1" x14ac:dyDescent="0.3">
      <c r="A57" s="8" t="s">
        <v>10</v>
      </c>
      <c r="B57" s="5" t="s">
        <v>56</v>
      </c>
    </row>
    <row r="58" spans="1:31 1025:1025" ht="14.25" customHeight="1" x14ac:dyDescent="0.3">
      <c r="A58" s="8"/>
    </row>
    <row r="59" spans="1:31 1025:1025" ht="14.25" customHeight="1" x14ac:dyDescent="0.3">
      <c r="A59" s="8" t="s">
        <v>10</v>
      </c>
      <c r="B59" s="5" t="s">
        <v>57</v>
      </c>
    </row>
    <row r="60" spans="1:31 1025:1025" ht="14.25" customHeight="1" x14ac:dyDescent="0.3"/>
    <row r="61" spans="1:31 1025:1025" ht="14.25" customHeight="1" x14ac:dyDescent="0.3">
      <c r="A61" s="52" t="s">
        <v>58</v>
      </c>
      <c r="B61" s="52"/>
      <c r="C61" s="52"/>
    </row>
    <row r="62" spans="1:31 1025:1025" s="14" customFormat="1" ht="16.45" customHeight="1" x14ac:dyDescent="0.3">
      <c r="A62" s="8" t="s">
        <v>10</v>
      </c>
      <c r="B62" s="15" t="s">
        <v>61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pans="1:31 1025:1025" s="14" customFormat="1" ht="16.45" customHeight="1" x14ac:dyDescent="0.3">
      <c r="A63" s="8" t="s">
        <v>10</v>
      </c>
      <c r="B63" s="15" t="s">
        <v>62</v>
      </c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pans="1:31 1025:1025" ht="16.45" customHeight="1" x14ac:dyDescent="0.3">
      <c r="A64" s="8" t="s">
        <v>10</v>
      </c>
      <c r="B64" s="15" t="s">
        <v>63</v>
      </c>
    </row>
    <row r="65" spans="1:29" ht="17.55" customHeight="1" x14ac:dyDescent="0.3"/>
    <row r="66" spans="1:29" ht="16.45" customHeight="1" x14ac:dyDescent="0.3">
      <c r="A66" s="8" t="s">
        <v>10</v>
      </c>
      <c r="B66" s="5" t="s">
        <v>59</v>
      </c>
    </row>
    <row r="67" spans="1:29" ht="13.5" customHeight="1" x14ac:dyDescent="0.3"/>
    <row r="68" spans="1:29" s="35" customFormat="1" ht="13.5" customHeight="1" x14ac:dyDescent="0.3">
      <c r="A68" s="36" t="s">
        <v>10</v>
      </c>
      <c r="B68" s="35" t="s">
        <v>65</v>
      </c>
      <c r="AC68" s="25"/>
    </row>
    <row r="69" spans="1:29" ht="13.5" customHeight="1" x14ac:dyDescent="0.3">
      <c r="A69" s="8"/>
    </row>
    <row r="70" spans="1:29" s="35" customFormat="1" ht="13.5" customHeight="1" x14ac:dyDescent="0.3">
      <c r="A70" s="36" t="s">
        <v>10</v>
      </c>
      <c r="B70" s="5" t="s">
        <v>66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C70" s="25"/>
    </row>
    <row r="71" spans="1:29" ht="13.5" customHeight="1" x14ac:dyDescent="0.3">
      <c r="A71" s="8"/>
    </row>
    <row r="72" spans="1:29" ht="16.45" customHeight="1" x14ac:dyDescent="0.3">
      <c r="A72" s="12" t="s">
        <v>32</v>
      </c>
      <c r="B72" s="5" t="s">
        <v>33</v>
      </c>
    </row>
    <row r="73" spans="1:29" ht="16.45" customHeight="1" x14ac:dyDescent="0.3">
      <c r="B73" s="5" t="s">
        <v>64</v>
      </c>
    </row>
    <row r="74" spans="1:29" ht="16.45" customHeight="1" x14ac:dyDescent="0.3"/>
    <row r="75" spans="1:29" s="39" customFormat="1" x14ac:dyDescent="0.3">
      <c r="A75" s="37" t="s">
        <v>32</v>
      </c>
      <c r="B75" s="38" t="s">
        <v>48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9" s="39" customFormat="1" x14ac:dyDescent="0.3">
      <c r="A76" s="37"/>
      <c r="B76" s="38" t="s">
        <v>47</v>
      </c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29" ht="16.45" customHeight="1" x14ac:dyDescent="0.3"/>
    <row r="78" spans="1:29" ht="16.45" customHeight="1" x14ac:dyDescent="0.3">
      <c r="A78" s="12" t="s">
        <v>32</v>
      </c>
      <c r="B78" s="5" t="s">
        <v>34</v>
      </c>
    </row>
    <row r="79" spans="1:29" ht="16.45" customHeight="1" x14ac:dyDescent="0.3">
      <c r="A79" s="12"/>
      <c r="B79" s="5" t="s">
        <v>49</v>
      </c>
    </row>
    <row r="80" spans="1:29" ht="16.45" customHeight="1" x14ac:dyDescent="0.3">
      <c r="A80" s="12"/>
    </row>
    <row r="81" spans="1:29" ht="16.45" customHeight="1" x14ac:dyDescent="0.3">
      <c r="A81" s="12" t="s">
        <v>32</v>
      </c>
      <c r="B81" s="5" t="s">
        <v>35</v>
      </c>
    </row>
    <row r="82" spans="1:29" ht="16.45" customHeight="1" x14ac:dyDescent="0.3">
      <c r="A82" s="12"/>
    </row>
    <row r="83" spans="1:29" ht="16.45" customHeight="1" x14ac:dyDescent="0.3">
      <c r="A83" s="12" t="s">
        <v>32</v>
      </c>
      <c r="B83" s="5" t="s">
        <v>36</v>
      </c>
    </row>
    <row r="84" spans="1:29" ht="16.45" customHeight="1" x14ac:dyDescent="0.3"/>
    <row r="85" spans="1:29" ht="16.45" customHeight="1" x14ac:dyDescent="0.3">
      <c r="A85" s="12" t="s">
        <v>32</v>
      </c>
      <c r="B85" s="16" t="s">
        <v>37</v>
      </c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9" ht="16.45" customHeight="1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8"/>
      <c r="M86" s="19"/>
      <c r="N86" s="19"/>
      <c r="O86" s="19"/>
      <c r="P86" s="19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9" ht="16.45" customHeight="1" x14ac:dyDescent="0.4">
      <c r="A87" s="20" t="s">
        <v>32</v>
      </c>
      <c r="B87" s="21" t="s">
        <v>38</v>
      </c>
      <c r="C87" s="21"/>
      <c r="D87" s="21"/>
      <c r="E87" s="21"/>
      <c r="F87" s="21"/>
      <c r="G87" s="21"/>
      <c r="H87" s="22"/>
      <c r="I87" s="21"/>
      <c r="J87" s="21"/>
      <c r="K87" s="21"/>
      <c r="L87" s="21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9" ht="16.45" customHeight="1" x14ac:dyDescent="0.4">
      <c r="A88" s="23"/>
      <c r="B88" s="21"/>
      <c r="C88" s="21"/>
      <c r="D88" s="21"/>
      <c r="E88" s="21"/>
      <c r="F88" s="21"/>
      <c r="G88" s="21"/>
      <c r="H88" s="22"/>
      <c r="I88" s="21"/>
      <c r="J88" s="21"/>
      <c r="K88" s="21"/>
      <c r="L88" s="21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9" ht="16.45" customHeight="1" x14ac:dyDescent="0.3">
      <c r="A89" s="24" t="s">
        <v>32</v>
      </c>
      <c r="B89" s="21" t="s">
        <v>60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9" ht="16.45" customHeight="1" x14ac:dyDescent="0.3">
      <c r="A90" s="8"/>
    </row>
    <row r="91" spans="1:29" ht="16.45" customHeight="1" x14ac:dyDescent="0.3">
      <c r="A91" s="12"/>
    </row>
    <row r="92" spans="1:29" s="35" customFormat="1" ht="13.5" customHeight="1" x14ac:dyDescent="0.3">
      <c r="AC92" s="25"/>
    </row>
    <row r="93" spans="1:29" s="35" customFormat="1" ht="13.5" customHeight="1" x14ac:dyDescent="0.3">
      <c r="A93" s="36"/>
      <c r="AC93" s="25"/>
    </row>
    <row r="94" spans="1:29" s="35" customFormat="1" ht="13.5" customHeight="1" x14ac:dyDescent="0.3">
      <c r="A94" s="24"/>
      <c r="AC94" s="25"/>
    </row>
    <row r="95" spans="1:29" s="39" customFormat="1" x14ac:dyDescent="0.3">
      <c r="A95" s="37"/>
      <c r="B95" s="38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1:29" s="39" customFormat="1" x14ac:dyDescent="0.3">
      <c r="A96" s="37"/>
      <c r="B96" s="38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1:28" s="39" customFormat="1" x14ac:dyDescent="0.3">
      <c r="A97" s="37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</sheetData>
  <mergeCells count="126">
    <mergeCell ref="A1:AB6"/>
    <mergeCell ref="A8:AB8"/>
    <mergeCell ref="A9:AB9"/>
    <mergeCell ref="A12:AB12"/>
    <mergeCell ref="A14:AB14"/>
    <mergeCell ref="A18:D19"/>
    <mergeCell ref="E18:J19"/>
    <mergeCell ref="K18:P19"/>
    <mergeCell ref="Q18:V19"/>
    <mergeCell ref="W18:AB19"/>
    <mergeCell ref="A16:D17"/>
    <mergeCell ref="E16:J17"/>
    <mergeCell ref="K16:P17"/>
    <mergeCell ref="Q16:V17"/>
    <mergeCell ref="W16:AB17"/>
    <mergeCell ref="A10:AB10"/>
    <mergeCell ref="A11:AB11"/>
    <mergeCell ref="A22:D23"/>
    <mergeCell ref="E22:J23"/>
    <mergeCell ref="K22:P23"/>
    <mergeCell ref="Q22:V23"/>
    <mergeCell ref="W22:AB23"/>
    <mergeCell ref="A27:AB27"/>
    <mergeCell ref="A25:AB25"/>
    <mergeCell ref="A28:AB28"/>
    <mergeCell ref="A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34:D34"/>
    <mergeCell ref="E34:G34"/>
    <mergeCell ref="H34:J34"/>
    <mergeCell ref="K34:M34"/>
    <mergeCell ref="N34:P34"/>
    <mergeCell ref="Q34:S34"/>
    <mergeCell ref="T34:V34"/>
    <mergeCell ref="W34:Y34"/>
    <mergeCell ref="Z34:AB34"/>
    <mergeCell ref="A33:D33"/>
    <mergeCell ref="E33:G33"/>
    <mergeCell ref="H33:J33"/>
    <mergeCell ref="K33:M33"/>
    <mergeCell ref="N33:P33"/>
    <mergeCell ref="Q33:S33"/>
    <mergeCell ref="T33:V33"/>
    <mergeCell ref="W33:Y33"/>
    <mergeCell ref="Z33:AB33"/>
    <mergeCell ref="A30:D31"/>
    <mergeCell ref="E30:G30"/>
    <mergeCell ref="H30:J30"/>
    <mergeCell ref="K30:M30"/>
    <mergeCell ref="N30:P30"/>
    <mergeCell ref="Q30:S30"/>
    <mergeCell ref="T30:V30"/>
    <mergeCell ref="W30:Y30"/>
    <mergeCell ref="Z30:AB30"/>
    <mergeCell ref="E31:Y31"/>
    <mergeCell ref="Z31:AB31"/>
    <mergeCell ref="A32:D32"/>
    <mergeCell ref="E32:G32"/>
    <mergeCell ref="H32:J32"/>
    <mergeCell ref="K32:M32"/>
    <mergeCell ref="N32:P32"/>
    <mergeCell ref="Q32:S32"/>
    <mergeCell ref="T32:V32"/>
    <mergeCell ref="W32:Y32"/>
    <mergeCell ref="Z32:AB32"/>
    <mergeCell ref="Q36:S36"/>
    <mergeCell ref="T36:V36"/>
    <mergeCell ref="W36:Y36"/>
    <mergeCell ref="Z36:AB36"/>
    <mergeCell ref="A35:D35"/>
    <mergeCell ref="E35:G35"/>
    <mergeCell ref="H35:J35"/>
    <mergeCell ref="K35:M35"/>
    <mergeCell ref="N35:P35"/>
    <mergeCell ref="Q35:S35"/>
    <mergeCell ref="T35:V35"/>
    <mergeCell ref="W35:Y35"/>
    <mergeCell ref="Z35:AB35"/>
    <mergeCell ref="A61:C61"/>
    <mergeCell ref="A41:AB41"/>
    <mergeCell ref="A43:D44"/>
    <mergeCell ref="E43:J44"/>
    <mergeCell ref="K43:P44"/>
    <mergeCell ref="Q43:V44"/>
    <mergeCell ref="W43:AB44"/>
    <mergeCell ref="A45:D46"/>
    <mergeCell ref="E45:J46"/>
    <mergeCell ref="K45:P46"/>
    <mergeCell ref="Q45:V46"/>
    <mergeCell ref="W45:AB46"/>
    <mergeCell ref="A49:D50"/>
    <mergeCell ref="E49:J50"/>
    <mergeCell ref="K49:P50"/>
    <mergeCell ref="Q49:V50"/>
    <mergeCell ref="W49:AB50"/>
    <mergeCell ref="A20:D21"/>
    <mergeCell ref="E20:J21"/>
    <mergeCell ref="K20:P21"/>
    <mergeCell ref="Q20:V21"/>
    <mergeCell ref="W20:AB21"/>
    <mergeCell ref="A47:D48"/>
    <mergeCell ref="E47:J48"/>
    <mergeCell ref="K47:P48"/>
    <mergeCell ref="Q47:V48"/>
    <mergeCell ref="W47:AB48"/>
    <mergeCell ref="A37:D37"/>
    <mergeCell ref="E37:G37"/>
    <mergeCell ref="H37:J37"/>
    <mergeCell ref="K37:M37"/>
    <mergeCell ref="N37:P37"/>
    <mergeCell ref="Q37:S37"/>
    <mergeCell ref="T37:V37"/>
    <mergeCell ref="W37:Y37"/>
    <mergeCell ref="Z37:AB37"/>
    <mergeCell ref="A36:D36"/>
    <mergeCell ref="E36:G36"/>
    <mergeCell ref="H36:J36"/>
    <mergeCell ref="K36:M36"/>
    <mergeCell ref="N36:P36"/>
  </mergeCells>
  <printOptions horizontalCentered="1"/>
  <pageMargins left="0" right="0" top="0.23622047244094491" bottom="0.39370078740157483" header="0.27559055118110237" footer="0.23622047244094491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Москва-Норильск (СМП)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Зиновьева Елена Викторовна</dc:creator>
  <cp:lastModifiedBy>Настя</cp:lastModifiedBy>
  <cp:lastPrinted>2022-03-24T11:04:06Z</cp:lastPrinted>
  <dcterms:created xsi:type="dcterms:W3CDTF">2019-01-23T07:27:20Z</dcterms:created>
  <dcterms:modified xsi:type="dcterms:W3CDTF">2026-01-20T07:33:50Z</dcterms:modified>
</cp:coreProperties>
</file>